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70" firstSheet="1" activeTab="1"/>
  </bookViews>
  <sheets>
    <sheet name="Parametri" sheetId="1" state="hidden" r:id="rId1"/>
    <sheet name="MONCLER FTW ATS" sheetId="2" r:id="rId2"/>
  </sheets>
  <definedNames/>
  <calcPr fullCalcOnLoad="1"/>
</workbook>
</file>

<file path=xl/sharedStrings.xml><?xml version="1.0" encoding="utf-8"?>
<sst xmlns="http://schemas.openxmlformats.org/spreadsheetml/2006/main" count="503" uniqueCount="192">
  <si>
    <t>DRIVER=SQL Server;SERVER=10.0.12.10;UID=sa;PWD=Ax5Tg99v!x;</t>
  </si>
  <si>
    <t>10.0.12.10</t>
  </si>
  <si>
    <t>PP_BEESTORE</t>
  </si>
  <si>
    <t>sa</t>
  </si>
  <si>
    <t>Ax5Tg99v!x</t>
  </si>
  <si>
    <t xml:space="preserve"> </t>
  </si>
  <si>
    <t>FF</t>
  </si>
  <si>
    <t>34</t>
  </si>
  <si>
    <t>34½</t>
  </si>
  <si>
    <t>35</t>
  </si>
  <si>
    <t>35½</t>
  </si>
  <si>
    <t>36</t>
  </si>
  <si>
    <t>36½</t>
  </si>
  <si>
    <t>37</t>
  </si>
  <si>
    <t>37½</t>
  </si>
  <si>
    <t>38</t>
  </si>
  <si>
    <t>38½</t>
  </si>
  <si>
    <t>39</t>
  </si>
  <si>
    <t>39½</t>
  </si>
  <si>
    <t>40</t>
  </si>
  <si>
    <t>40½</t>
  </si>
  <si>
    <t>41</t>
  </si>
  <si>
    <t>41½</t>
  </si>
  <si>
    <t>42</t>
  </si>
  <si>
    <t>S</t>
  </si>
  <si>
    <t>38.5</t>
  </si>
  <si>
    <t>39.5</t>
  </si>
  <si>
    <t>40.5</t>
  </si>
  <si>
    <t>41.5</t>
  </si>
  <si>
    <t>42.5</t>
  </si>
  <si>
    <t>43</t>
  </si>
  <si>
    <t>43.5</t>
  </si>
  <si>
    <t>44</t>
  </si>
  <si>
    <t>44.5</t>
  </si>
  <si>
    <t>45</t>
  </si>
  <si>
    <t>45.5</t>
  </si>
  <si>
    <t>46</t>
  </si>
  <si>
    <t>46.5</t>
  </si>
  <si>
    <t>47</t>
  </si>
  <si>
    <t>T</t>
  </si>
  <si>
    <t>TU</t>
  </si>
  <si>
    <t>Wholesale</t>
  </si>
  <si>
    <t>Retail</t>
  </si>
  <si>
    <t>Linea</t>
  </si>
  <si>
    <t>Descrizione</t>
  </si>
  <si>
    <t>Modello</t>
  </si>
  <si>
    <t>Variante</t>
  </si>
  <si>
    <t>Sesso</t>
  </si>
  <si>
    <t>Scalarino</t>
  </si>
  <si>
    <t>Totale</t>
  </si>
  <si>
    <t>TotalePrz</t>
  </si>
  <si>
    <t>MONCLER GENIUSUnisexSANDALI</t>
  </si>
  <si>
    <t>191</t>
  </si>
  <si>
    <t>495</t>
  </si>
  <si>
    <t>MONCLER GENIUS</t>
  </si>
  <si>
    <t>SANDALI</t>
  </si>
  <si>
    <t>4C70000M1994 002</t>
  </si>
  <si>
    <t>002</t>
  </si>
  <si>
    <t>Unisex</t>
  </si>
  <si>
    <t>226</t>
  </si>
  <si>
    <t>585</t>
  </si>
  <si>
    <t>4C00010M2490 999</t>
  </si>
  <si>
    <t>999</t>
  </si>
  <si>
    <t>MONCLER GENIUSUnisexSNEAKERS</t>
  </si>
  <si>
    <t>187</t>
  </si>
  <si>
    <t>485</t>
  </si>
  <si>
    <t>SNEAKERS</t>
  </si>
  <si>
    <t>4M00020M2494 P03</t>
  </si>
  <si>
    <t>P03</t>
  </si>
  <si>
    <t>268</t>
  </si>
  <si>
    <t>695</t>
  </si>
  <si>
    <t>4M00010M2523 999</t>
  </si>
  <si>
    <t>MONCLER GENIUSUomoSANDALI</t>
  </si>
  <si>
    <t>120</t>
  </si>
  <si>
    <t>310</t>
  </si>
  <si>
    <t>4D00020M2284 251</t>
  </si>
  <si>
    <t>251</t>
  </si>
  <si>
    <t>Uomo</t>
  </si>
  <si>
    <t>MONCLER GENIUSUomoSTIVALI</t>
  </si>
  <si>
    <t>245</t>
  </si>
  <si>
    <t>635</t>
  </si>
  <si>
    <t>STIVALI</t>
  </si>
  <si>
    <t>4F00010M2541 999</t>
  </si>
  <si>
    <t>MONCLER GRENOBLEDonnaSNEAKERS</t>
  </si>
  <si>
    <t>214</t>
  </si>
  <si>
    <t>555</t>
  </si>
  <si>
    <t>MONCLER GRENOBLE</t>
  </si>
  <si>
    <t>4M00010M2670 P49</t>
  </si>
  <si>
    <t>P49</t>
  </si>
  <si>
    <t>Donna</t>
  </si>
  <si>
    <t>MONCLER GRENOBLEUomoSNEAKERS</t>
  </si>
  <si>
    <t>4M00010M2670 P18</t>
  </si>
  <si>
    <t>P18</t>
  </si>
  <si>
    <t>MONCLERDonnaSANDALI</t>
  </si>
  <si>
    <t>87</t>
  </si>
  <si>
    <t>225</t>
  </si>
  <si>
    <t>MONCLER</t>
  </si>
  <si>
    <t>4C00010M2559 711</t>
  </si>
  <si>
    <t>711</t>
  </si>
  <si>
    <t>4C00060M3002 P40</t>
  </si>
  <si>
    <t>P40</t>
  </si>
  <si>
    <t>MONCLERDonnaSNEAKERS</t>
  </si>
  <si>
    <t>4M00050M2936 543</t>
  </si>
  <si>
    <t>543</t>
  </si>
  <si>
    <t>170</t>
  </si>
  <si>
    <t>440</t>
  </si>
  <si>
    <t>4M00110M2059 999</t>
  </si>
  <si>
    <t>172</t>
  </si>
  <si>
    <t>445</t>
  </si>
  <si>
    <t>4M00130M2055 034</t>
  </si>
  <si>
    <t>034</t>
  </si>
  <si>
    <t>247</t>
  </si>
  <si>
    <t>640</t>
  </si>
  <si>
    <t>4M00150M2973 P17</t>
  </si>
  <si>
    <t>P17</t>
  </si>
  <si>
    <t>174</t>
  </si>
  <si>
    <t>450</t>
  </si>
  <si>
    <t>4M00220M3158 P09</t>
  </si>
  <si>
    <t>P09</t>
  </si>
  <si>
    <t>241</t>
  </si>
  <si>
    <t>625</t>
  </si>
  <si>
    <t>4F00070M2908 999</t>
  </si>
  <si>
    <t>MONCLERDonnaSTIVALI</t>
  </si>
  <si>
    <t>4F00020M1906 998</t>
  </si>
  <si>
    <t>998</t>
  </si>
  <si>
    <t>153</t>
  </si>
  <si>
    <t>395</t>
  </si>
  <si>
    <t>4G00010M1686 20H</t>
  </si>
  <si>
    <t>20H</t>
  </si>
  <si>
    <t>141</t>
  </si>
  <si>
    <t>365</t>
  </si>
  <si>
    <t>4G00070M1686 455</t>
  </si>
  <si>
    <t>455</t>
  </si>
  <si>
    <t>4G00070M1686 999</t>
  </si>
  <si>
    <t>222</t>
  </si>
  <si>
    <t>575</t>
  </si>
  <si>
    <t>4H00030M2100 999</t>
  </si>
  <si>
    <t>MONCLERDonnaZAINI</t>
  </si>
  <si>
    <t>382</t>
  </si>
  <si>
    <t>990</t>
  </si>
  <si>
    <t>ZAINI</t>
  </si>
  <si>
    <t>5A00004M2425 999</t>
  </si>
  <si>
    <t>MONCLERUnisexSANDALI</t>
  </si>
  <si>
    <t>64</t>
  </si>
  <si>
    <t>165</t>
  </si>
  <si>
    <t>CIABATTE MARE</t>
  </si>
  <si>
    <t>4C7000001A49 998</t>
  </si>
  <si>
    <t>Multicolor</t>
  </si>
  <si>
    <t>MONCLERUomoMULES</t>
  </si>
  <si>
    <t>77</t>
  </si>
  <si>
    <t>200</t>
  </si>
  <si>
    <t>MULES</t>
  </si>
  <si>
    <t>4C0004001A49 998</t>
  </si>
  <si>
    <t>MONCLERUomoSANDALI</t>
  </si>
  <si>
    <t>4C00010M2559 999</t>
  </si>
  <si>
    <t>MONCLERUomoSNEAKERS</t>
  </si>
  <si>
    <t>183</t>
  </si>
  <si>
    <t>475</t>
  </si>
  <si>
    <t>4M00010M1917 034</t>
  </si>
  <si>
    <t>4M00080M2056 P98</t>
  </si>
  <si>
    <t>P98</t>
  </si>
  <si>
    <t>4M00080M2056 P99</t>
  </si>
  <si>
    <t>P99</t>
  </si>
  <si>
    <t>4M00100M2554 999</t>
  </si>
  <si>
    <t>4M00170M2712 001</t>
  </si>
  <si>
    <t>001</t>
  </si>
  <si>
    <t>164</t>
  </si>
  <si>
    <t>425</t>
  </si>
  <si>
    <t>4M00220M2835 P99</t>
  </si>
  <si>
    <t>4M00230M2831 778</t>
  </si>
  <si>
    <t>778</t>
  </si>
  <si>
    <t>4M0027001A9A 002</t>
  </si>
  <si>
    <t>176</t>
  </si>
  <si>
    <t>4M00280M2798 034</t>
  </si>
  <si>
    <t>4M00290M2923 P90</t>
  </si>
  <si>
    <t>P90</t>
  </si>
  <si>
    <t>4M00290M3126 P07</t>
  </si>
  <si>
    <t>P07</t>
  </si>
  <si>
    <t>4M00360M2056 P04</t>
  </si>
  <si>
    <t>P04</t>
  </si>
  <si>
    <t>206</t>
  </si>
  <si>
    <t>535</t>
  </si>
  <si>
    <t>4M00360M2371 P02</t>
  </si>
  <si>
    <t>P02</t>
  </si>
  <si>
    <t>MONCLERUomoSTIVALI</t>
  </si>
  <si>
    <t>4D00010M2347 P09</t>
  </si>
  <si>
    <t>650</t>
  </si>
  <si>
    <t>4F00010M1907 999</t>
  </si>
  <si>
    <t>249</t>
  </si>
  <si>
    <t>645</t>
  </si>
  <si>
    <t>4F00060M2382 237</t>
  </si>
  <si>
    <t>237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</si>
</sst>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??_ ;_ @_ "/>
    <numFmt numFmtId="177" formatCode="_ * #,##0_ ;_ * \-#,##0_ ;_ * &quot;-&quot;_ ;_ @_ "/>
  </numFmts>
  <fonts count="43">
    <font>
      <sz val="11"/>
      <color theme="1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FFFF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" borderId="0" applyNumberFormat="0" applyBorder="0" applyAlignment="0" applyProtection="0"/>
    <xf numFmtId="42" fontId="4" fillId="0" borderId="0" applyFont="0" applyFill="0" applyBorder="0" applyAlignment="0" applyProtection="0"/>
    <xf numFmtId="0" fontId="0" fillId="3" borderId="0" applyNumberFormat="0" applyBorder="0" applyAlignment="0" applyProtection="0"/>
    <xf numFmtId="0" fontId="23" fillId="4" borderId="0" applyNumberFormat="0" applyBorder="0" applyAlignment="0" applyProtection="0"/>
    <xf numFmtId="177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0" fillId="5" borderId="0" applyNumberFormat="0" applyBorder="0" applyAlignment="0" applyProtection="0"/>
    <xf numFmtId="9" fontId="4" fillId="0" borderId="0" applyFont="0" applyFill="0" applyBorder="0" applyAlignment="0" applyProtection="0"/>
    <xf numFmtId="0" fontId="0" fillId="6" borderId="0" applyNumberFormat="0" applyBorder="0" applyAlignment="0" applyProtection="0"/>
    <xf numFmtId="0" fontId="24" fillId="0" borderId="1" applyNumberFormat="0" applyFill="0" applyAlignment="0" applyProtection="0"/>
    <xf numFmtId="0" fontId="25" fillId="7" borderId="2" applyNumberFormat="0" applyAlignment="0" applyProtection="0"/>
    <xf numFmtId="0" fontId="2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4" fillId="9" borderId="3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10" borderId="6" applyNumberFormat="0" applyAlignment="0" applyProtection="0"/>
    <xf numFmtId="0" fontId="35" fillId="11" borderId="7" applyNumberFormat="0" applyAlignment="0" applyProtection="0"/>
    <xf numFmtId="0" fontId="36" fillId="7" borderId="6" applyNumberFormat="0" applyAlignment="0" applyProtection="0"/>
    <xf numFmtId="0" fontId="37" fillId="0" borderId="8" applyNumberFormat="0" applyFill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3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33" borderId="0" xfId="0" applyFont="1" applyFill="1" applyAlignment="1">
      <alignment/>
    </xf>
    <xf numFmtId="0" fontId="41" fillId="17" borderId="0" xfId="0" applyFont="1" applyFill="1" applyAlignment="1">
      <alignment/>
    </xf>
    <xf numFmtId="0" fontId="42" fillId="34" borderId="0" xfId="0" applyFont="1" applyFill="1" applyAlignment="1">
      <alignment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66675</xdr:colOff>
      <xdr:row>1</xdr:row>
      <xdr:rowOff>114300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9</xdr:col>
      <xdr:colOff>352425</xdr:colOff>
      <xdr:row>1</xdr:row>
      <xdr:rowOff>95250</xdr:rowOff>
    </xdr:to>
    <xdr:pic>
      <xdr:nvPicPr>
        <xdr:cNvPr id="2" name="Picture 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95450" y="0"/>
          <a:ext cx="10668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3</xdr:col>
      <xdr:colOff>647700</xdr:colOff>
      <xdr:row>6</xdr:row>
      <xdr:rowOff>1009650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71550"/>
          <a:ext cx="647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3</xdr:col>
      <xdr:colOff>647700</xdr:colOff>
      <xdr:row>7</xdr:row>
      <xdr:rowOff>1009650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047875"/>
          <a:ext cx="647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647700</xdr:colOff>
      <xdr:row>7</xdr:row>
      <xdr:rowOff>1009650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47725" y="2047875"/>
          <a:ext cx="647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3</xdr:col>
      <xdr:colOff>647700</xdr:colOff>
      <xdr:row>8</xdr:row>
      <xdr:rowOff>1009650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3124200"/>
          <a:ext cx="647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647700</xdr:colOff>
      <xdr:row>8</xdr:row>
      <xdr:rowOff>1009650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47725" y="3124200"/>
          <a:ext cx="647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3</xdr:col>
      <xdr:colOff>647700</xdr:colOff>
      <xdr:row>9</xdr:row>
      <xdr:rowOff>1009650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4200525"/>
          <a:ext cx="647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647700</xdr:colOff>
      <xdr:row>9</xdr:row>
      <xdr:rowOff>1009650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47725" y="4200525"/>
          <a:ext cx="647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3</xdr:col>
      <xdr:colOff>647700</xdr:colOff>
      <xdr:row>10</xdr:row>
      <xdr:rowOff>1009650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5276850"/>
          <a:ext cx="647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647700</xdr:colOff>
      <xdr:row>10</xdr:row>
      <xdr:rowOff>1009650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47725" y="5276850"/>
          <a:ext cx="647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3</xdr:col>
      <xdr:colOff>647700</xdr:colOff>
      <xdr:row>11</xdr:row>
      <xdr:rowOff>1009650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6353175"/>
          <a:ext cx="647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647700</xdr:colOff>
      <xdr:row>11</xdr:row>
      <xdr:rowOff>1009650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47725" y="6353175"/>
          <a:ext cx="647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3</xdr:col>
      <xdr:colOff>647700</xdr:colOff>
      <xdr:row>16</xdr:row>
      <xdr:rowOff>1009650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11734800"/>
          <a:ext cx="647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647700</xdr:colOff>
      <xdr:row>16</xdr:row>
      <xdr:rowOff>1009650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47725" y="11734800"/>
          <a:ext cx="647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3</xdr:col>
      <xdr:colOff>647700</xdr:colOff>
      <xdr:row>17</xdr:row>
      <xdr:rowOff>1009650</xdr:rowOff>
    </xdr:to>
    <xdr:pic>
      <xdr:nvPicPr>
        <xdr:cNvPr id="16" name="Picture 1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12811125"/>
          <a:ext cx="647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647700</xdr:colOff>
      <xdr:row>17</xdr:row>
      <xdr:rowOff>1009650</xdr:rowOff>
    </xdr:to>
    <xdr:pic>
      <xdr:nvPicPr>
        <xdr:cNvPr id="17" name="Picture 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847725" y="12811125"/>
          <a:ext cx="647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3</xdr:col>
      <xdr:colOff>647700</xdr:colOff>
      <xdr:row>18</xdr:row>
      <xdr:rowOff>1009650</xdr:rowOff>
    </xdr:to>
    <xdr:pic>
      <xdr:nvPicPr>
        <xdr:cNvPr id="18" name="Picture 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13887450"/>
          <a:ext cx="647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647700</xdr:colOff>
      <xdr:row>18</xdr:row>
      <xdr:rowOff>1009650</xdr:rowOff>
    </xdr:to>
    <xdr:pic>
      <xdr:nvPicPr>
        <xdr:cNvPr id="19" name="Picture 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47725" y="13887450"/>
          <a:ext cx="647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3</xdr:col>
      <xdr:colOff>647700</xdr:colOff>
      <xdr:row>21</xdr:row>
      <xdr:rowOff>1009650</xdr:rowOff>
    </xdr:to>
    <xdr:pic>
      <xdr:nvPicPr>
        <xdr:cNvPr id="20" name="Picture 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17116425"/>
          <a:ext cx="647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647700</xdr:colOff>
      <xdr:row>21</xdr:row>
      <xdr:rowOff>1009650</xdr:rowOff>
    </xdr:to>
    <xdr:pic>
      <xdr:nvPicPr>
        <xdr:cNvPr id="21" name="Picture 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47725" y="17116425"/>
          <a:ext cx="647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3</xdr:col>
      <xdr:colOff>647700</xdr:colOff>
      <xdr:row>22</xdr:row>
      <xdr:rowOff>1009650</xdr:rowOff>
    </xdr:to>
    <xdr:pic>
      <xdr:nvPicPr>
        <xdr:cNvPr id="22" name="Picture 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18192750"/>
          <a:ext cx="647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647700</xdr:colOff>
      <xdr:row>22</xdr:row>
      <xdr:rowOff>1009650</xdr:rowOff>
    </xdr:to>
    <xdr:pic>
      <xdr:nvPicPr>
        <xdr:cNvPr id="23" name="Picture 2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847725" y="18192750"/>
          <a:ext cx="647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3</xdr:col>
      <xdr:colOff>647700</xdr:colOff>
      <xdr:row>24</xdr:row>
      <xdr:rowOff>1009650</xdr:rowOff>
    </xdr:to>
    <xdr:pic>
      <xdr:nvPicPr>
        <xdr:cNvPr id="24" name="Picture 27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20345400"/>
          <a:ext cx="647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3</xdr:col>
      <xdr:colOff>647700</xdr:colOff>
      <xdr:row>25</xdr:row>
      <xdr:rowOff>1009650</xdr:rowOff>
    </xdr:to>
    <xdr:pic>
      <xdr:nvPicPr>
        <xdr:cNvPr id="25" name="Picture 28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21421725"/>
          <a:ext cx="647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3</xdr:col>
      <xdr:colOff>647700</xdr:colOff>
      <xdr:row>26</xdr:row>
      <xdr:rowOff>1009650</xdr:rowOff>
    </xdr:to>
    <xdr:pic>
      <xdr:nvPicPr>
        <xdr:cNvPr id="26" name="Picture 29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0" y="22498050"/>
          <a:ext cx="647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647700</xdr:colOff>
      <xdr:row>26</xdr:row>
      <xdr:rowOff>1009650</xdr:rowOff>
    </xdr:to>
    <xdr:pic>
      <xdr:nvPicPr>
        <xdr:cNvPr id="27" name="Picture 3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847725" y="22498050"/>
          <a:ext cx="647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3</xdr:col>
      <xdr:colOff>647700</xdr:colOff>
      <xdr:row>28</xdr:row>
      <xdr:rowOff>1009650</xdr:rowOff>
    </xdr:to>
    <xdr:pic>
      <xdr:nvPicPr>
        <xdr:cNvPr id="28" name="Picture 3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24650700"/>
          <a:ext cx="647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647700</xdr:colOff>
      <xdr:row>28</xdr:row>
      <xdr:rowOff>1009650</xdr:rowOff>
    </xdr:to>
    <xdr:pic>
      <xdr:nvPicPr>
        <xdr:cNvPr id="29" name="Picture 3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847725" y="24650700"/>
          <a:ext cx="647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3</xdr:col>
      <xdr:colOff>647700</xdr:colOff>
      <xdr:row>31</xdr:row>
      <xdr:rowOff>1009650</xdr:rowOff>
    </xdr:to>
    <xdr:pic>
      <xdr:nvPicPr>
        <xdr:cNvPr id="30" name="Picture 33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0" y="27879675"/>
          <a:ext cx="647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3</xdr:col>
      <xdr:colOff>647700</xdr:colOff>
      <xdr:row>32</xdr:row>
      <xdr:rowOff>1009650</xdr:rowOff>
    </xdr:to>
    <xdr:pic>
      <xdr:nvPicPr>
        <xdr:cNvPr id="31" name="Picture 34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0" y="28956000"/>
          <a:ext cx="647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647700</xdr:colOff>
      <xdr:row>32</xdr:row>
      <xdr:rowOff>1009650</xdr:rowOff>
    </xdr:to>
    <xdr:pic>
      <xdr:nvPicPr>
        <xdr:cNvPr id="32" name="Picture 35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847725" y="28956000"/>
          <a:ext cx="647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3</xdr:col>
      <xdr:colOff>647700</xdr:colOff>
      <xdr:row>33</xdr:row>
      <xdr:rowOff>1009650</xdr:rowOff>
    </xdr:to>
    <xdr:pic>
      <xdr:nvPicPr>
        <xdr:cNvPr id="33" name="Picture 36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0" y="30032325"/>
          <a:ext cx="647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647700</xdr:colOff>
      <xdr:row>33</xdr:row>
      <xdr:rowOff>1009650</xdr:rowOff>
    </xdr:to>
    <xdr:pic>
      <xdr:nvPicPr>
        <xdr:cNvPr id="34" name="Picture 37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847725" y="30032325"/>
          <a:ext cx="647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3</xdr:col>
      <xdr:colOff>647700</xdr:colOff>
      <xdr:row>36</xdr:row>
      <xdr:rowOff>1009650</xdr:rowOff>
    </xdr:to>
    <xdr:pic>
      <xdr:nvPicPr>
        <xdr:cNvPr id="35" name="Picture 38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0" y="33261300"/>
          <a:ext cx="647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647700</xdr:colOff>
      <xdr:row>36</xdr:row>
      <xdr:rowOff>1009650</xdr:rowOff>
    </xdr:to>
    <xdr:pic>
      <xdr:nvPicPr>
        <xdr:cNvPr id="36" name="Picture 39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847725" y="33261300"/>
          <a:ext cx="647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3</xdr:col>
      <xdr:colOff>647700</xdr:colOff>
      <xdr:row>37</xdr:row>
      <xdr:rowOff>1009650</xdr:rowOff>
    </xdr:to>
    <xdr:pic>
      <xdr:nvPicPr>
        <xdr:cNvPr id="37" name="Picture 40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0" y="34337625"/>
          <a:ext cx="647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647700</xdr:colOff>
      <xdr:row>37</xdr:row>
      <xdr:rowOff>1009650</xdr:rowOff>
    </xdr:to>
    <xdr:pic>
      <xdr:nvPicPr>
        <xdr:cNvPr id="38" name="Picture 4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847725" y="34337625"/>
          <a:ext cx="647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3</xdr:col>
      <xdr:colOff>647700</xdr:colOff>
      <xdr:row>38</xdr:row>
      <xdr:rowOff>1009650</xdr:rowOff>
    </xdr:to>
    <xdr:pic>
      <xdr:nvPicPr>
        <xdr:cNvPr id="39" name="Picture 42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0" y="35413950"/>
          <a:ext cx="647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3</xdr:col>
      <xdr:colOff>647700</xdr:colOff>
      <xdr:row>42</xdr:row>
      <xdr:rowOff>1009650</xdr:rowOff>
    </xdr:to>
    <xdr:pic>
      <xdr:nvPicPr>
        <xdr:cNvPr id="40" name="Picture 43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0" y="39719250"/>
          <a:ext cx="647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647700</xdr:colOff>
      <xdr:row>42</xdr:row>
      <xdr:rowOff>1009650</xdr:rowOff>
    </xdr:to>
    <xdr:pic>
      <xdr:nvPicPr>
        <xdr:cNvPr id="41" name="Picture 44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847725" y="39719250"/>
          <a:ext cx="647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3</xdr:col>
      <xdr:colOff>647700</xdr:colOff>
      <xdr:row>43</xdr:row>
      <xdr:rowOff>1009650</xdr:rowOff>
    </xdr:to>
    <xdr:pic>
      <xdr:nvPicPr>
        <xdr:cNvPr id="42" name="Picture 45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0" y="40795575"/>
          <a:ext cx="647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647700</xdr:colOff>
      <xdr:row>43</xdr:row>
      <xdr:rowOff>1009650</xdr:rowOff>
    </xdr:to>
    <xdr:pic>
      <xdr:nvPicPr>
        <xdr:cNvPr id="43" name="Picture 46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847725" y="40795575"/>
          <a:ext cx="647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3</xdr:col>
      <xdr:colOff>647700</xdr:colOff>
      <xdr:row>44</xdr:row>
      <xdr:rowOff>1009650</xdr:rowOff>
    </xdr:to>
    <xdr:pic>
      <xdr:nvPicPr>
        <xdr:cNvPr id="44" name="Picture 47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0" y="41871900"/>
          <a:ext cx="647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647700</xdr:colOff>
      <xdr:row>44</xdr:row>
      <xdr:rowOff>1009650</xdr:rowOff>
    </xdr:to>
    <xdr:pic>
      <xdr:nvPicPr>
        <xdr:cNvPr id="45" name="Picture 48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847725" y="41871900"/>
          <a:ext cx="647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3</xdr:col>
      <xdr:colOff>647700</xdr:colOff>
      <xdr:row>45</xdr:row>
      <xdr:rowOff>1009650</xdr:rowOff>
    </xdr:to>
    <xdr:pic>
      <xdr:nvPicPr>
        <xdr:cNvPr id="46" name="Picture 49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0" y="42948225"/>
          <a:ext cx="647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647700</xdr:colOff>
      <xdr:row>45</xdr:row>
      <xdr:rowOff>1009650</xdr:rowOff>
    </xdr:to>
    <xdr:pic>
      <xdr:nvPicPr>
        <xdr:cNvPr id="47" name="Picture 50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847725" y="42948225"/>
          <a:ext cx="647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3</xdr:col>
      <xdr:colOff>647700</xdr:colOff>
      <xdr:row>46</xdr:row>
      <xdr:rowOff>1009650</xdr:rowOff>
    </xdr:to>
    <xdr:pic>
      <xdr:nvPicPr>
        <xdr:cNvPr id="48" name="Picture 5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0" y="44024550"/>
          <a:ext cx="647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SheetLayoutView="100" workbookViewId="0" topLeftCell="A1">
      <selection activeCell="A1" sqref="A1"/>
    </sheetView>
  </sheetViews>
  <sheetFormatPr defaultColWidth="9.00390625" defaultRowHeight="15"/>
  <sheetData>
    <row r="1" ht="14.25">
      <c r="A1" t="s">
        <v>0</v>
      </c>
    </row>
    <row r="2" ht="14.25">
      <c r="A2" t="s">
        <v>1</v>
      </c>
    </row>
    <row r="3" ht="14.25">
      <c r="A3" t="s">
        <v>2</v>
      </c>
    </row>
    <row r="4" ht="14.25">
      <c r="A4" t="s">
        <v>3</v>
      </c>
    </row>
    <row r="5" ht="14.25">
      <c r="A5" t="s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49"/>
  <sheetViews>
    <sheetView tabSelected="1" zoomScaleSheetLayoutView="100" workbookViewId="0" topLeftCell="D1">
      <selection activeCell="K7" sqref="K7"/>
    </sheetView>
  </sheetViews>
  <sheetFormatPr defaultColWidth="5.7109375" defaultRowHeight="15"/>
  <cols>
    <col min="1" max="3" width="5.7109375" style="2" hidden="1" customWidth="1"/>
    <col min="4" max="5" width="12.7109375" style="2" customWidth="1"/>
    <col min="6" max="8" width="5.7109375" style="2" hidden="1" customWidth="1"/>
    <col min="9" max="10" width="10.7109375" style="2" customWidth="1"/>
    <col min="11" max="11" width="20.7109375" style="2" customWidth="1"/>
    <col min="12" max="12" width="10.7109375" style="2" customWidth="1"/>
    <col min="13" max="15" width="20.7109375" style="2" customWidth="1"/>
    <col min="16" max="33" width="5.7109375" style="2" customWidth="1"/>
    <col min="34" max="45" width="5.7109375" style="2" hidden="1" customWidth="1"/>
    <col min="46" max="47" width="5.7109375" style="2" customWidth="1"/>
    <col min="48" max="48" width="8.28125" style="2" customWidth="1"/>
    <col min="49" max="49" width="5.7109375" style="2" hidden="1" customWidth="1"/>
    <col min="50" max="16384" width="5.7109375" style="2" customWidth="1"/>
  </cols>
  <sheetData>
    <row r="1" spans="1:49" ht="12.75">
      <c r="A1" s="2">
        <v>0</v>
      </c>
      <c r="B1" s="2" t="s">
        <v>5</v>
      </c>
      <c r="C1" s="2" t="s">
        <v>5</v>
      </c>
      <c r="D1" s="2" t="s">
        <v>5</v>
      </c>
      <c r="E1" s="2" t="s">
        <v>5</v>
      </c>
      <c r="F1" s="2" t="s">
        <v>5</v>
      </c>
      <c r="G1" s="2" t="s">
        <v>5</v>
      </c>
      <c r="H1" s="2" t="s">
        <v>5</v>
      </c>
      <c r="I1" s="2" t="s">
        <v>5</v>
      </c>
      <c r="J1" s="2" t="s">
        <v>5</v>
      </c>
      <c r="K1" s="2" t="s">
        <v>5</v>
      </c>
      <c r="L1" s="2" t="s">
        <v>5</v>
      </c>
      <c r="M1" s="2" t="s">
        <v>5</v>
      </c>
      <c r="N1" s="2" t="s">
        <v>5</v>
      </c>
      <c r="O1" s="2" t="s">
        <v>5</v>
      </c>
      <c r="P1" s="2" t="s">
        <v>6</v>
      </c>
      <c r="Q1" s="2" t="s">
        <v>7</v>
      </c>
      <c r="R1" s="2" t="s">
        <v>8</v>
      </c>
      <c r="S1" s="2" t="s">
        <v>9</v>
      </c>
      <c r="T1" s="2" t="s">
        <v>10</v>
      </c>
      <c r="U1" s="2" t="s">
        <v>11</v>
      </c>
      <c r="V1" s="2" t="s">
        <v>12</v>
      </c>
      <c r="W1" s="2" t="s">
        <v>13</v>
      </c>
      <c r="X1" s="2" t="s">
        <v>14</v>
      </c>
      <c r="Y1" s="2" t="s">
        <v>15</v>
      </c>
      <c r="Z1" s="2" t="s">
        <v>16</v>
      </c>
      <c r="AA1" s="2" t="s">
        <v>17</v>
      </c>
      <c r="AB1" s="2" t="s">
        <v>18</v>
      </c>
      <c r="AC1" s="2" t="s">
        <v>19</v>
      </c>
      <c r="AD1" s="2" t="s">
        <v>20</v>
      </c>
      <c r="AE1" s="2" t="s">
        <v>21</v>
      </c>
      <c r="AF1" s="2" t="s">
        <v>22</v>
      </c>
      <c r="AG1" s="2" t="s">
        <v>23</v>
      </c>
      <c r="AU1" s="2" t="s">
        <v>5</v>
      </c>
      <c r="AV1" s="2" t="s">
        <v>5</v>
      </c>
      <c r="AW1" s="2">
        <v>85</v>
      </c>
    </row>
    <row r="2" spans="1:49" ht="12.75">
      <c r="A2" s="2">
        <v>0</v>
      </c>
      <c r="B2" s="2" t="s">
        <v>5</v>
      </c>
      <c r="C2" s="2" t="s">
        <v>5</v>
      </c>
      <c r="D2" s="2" t="s">
        <v>5</v>
      </c>
      <c r="E2" s="2" t="s">
        <v>5</v>
      </c>
      <c r="F2" s="2" t="s">
        <v>5</v>
      </c>
      <c r="G2" s="2" t="s">
        <v>5</v>
      </c>
      <c r="H2" s="2" t="s">
        <v>5</v>
      </c>
      <c r="I2" s="2" t="s">
        <v>5</v>
      </c>
      <c r="J2" s="2" t="s">
        <v>5</v>
      </c>
      <c r="K2" s="2" t="s">
        <v>5</v>
      </c>
      <c r="L2" s="2" t="s">
        <v>5</v>
      </c>
      <c r="M2" s="2" t="s">
        <v>5</v>
      </c>
      <c r="N2" s="2" t="s">
        <v>5</v>
      </c>
      <c r="O2" s="2" t="s">
        <v>5</v>
      </c>
      <c r="P2" s="2" t="s">
        <v>24</v>
      </c>
      <c r="Q2" s="2" t="s">
        <v>15</v>
      </c>
      <c r="R2" s="2" t="s">
        <v>25</v>
      </c>
      <c r="S2" s="2" t="s">
        <v>17</v>
      </c>
      <c r="T2" s="2" t="s">
        <v>26</v>
      </c>
      <c r="U2" s="2" t="s">
        <v>19</v>
      </c>
      <c r="V2" s="2" t="s">
        <v>27</v>
      </c>
      <c r="W2" s="2" t="s">
        <v>21</v>
      </c>
      <c r="X2" s="2" t="s">
        <v>28</v>
      </c>
      <c r="Y2" s="2" t="s">
        <v>23</v>
      </c>
      <c r="Z2" s="2" t="s">
        <v>29</v>
      </c>
      <c r="AA2" s="2" t="s">
        <v>30</v>
      </c>
      <c r="AB2" s="2" t="s">
        <v>31</v>
      </c>
      <c r="AC2" s="2" t="s">
        <v>32</v>
      </c>
      <c r="AD2" s="2" t="s">
        <v>33</v>
      </c>
      <c r="AE2" s="2" t="s">
        <v>34</v>
      </c>
      <c r="AF2" s="2" t="s">
        <v>35</v>
      </c>
      <c r="AG2" s="2" t="s">
        <v>36</v>
      </c>
      <c r="AH2" s="2" t="s">
        <v>37</v>
      </c>
      <c r="AI2" s="2" t="s">
        <v>38</v>
      </c>
      <c r="AU2" s="2" t="s">
        <v>5</v>
      </c>
      <c r="AV2" s="2" t="s">
        <v>5</v>
      </c>
      <c r="AW2" s="2">
        <v>85</v>
      </c>
    </row>
    <row r="3" spans="1:49" ht="12.75">
      <c r="A3" s="2">
        <v>0</v>
      </c>
      <c r="B3" s="2" t="s">
        <v>5</v>
      </c>
      <c r="C3" s="2" t="s">
        <v>5</v>
      </c>
      <c r="D3" s="2" t="s">
        <v>5</v>
      </c>
      <c r="E3" s="2" t="s">
        <v>5</v>
      </c>
      <c r="F3" s="2" t="s">
        <v>5</v>
      </c>
      <c r="G3" s="2" t="s">
        <v>5</v>
      </c>
      <c r="H3" s="2" t="s">
        <v>5</v>
      </c>
      <c r="I3" s="2" t="s">
        <v>5</v>
      </c>
      <c r="J3" s="2" t="s">
        <v>5</v>
      </c>
      <c r="K3" s="2" t="s">
        <v>5</v>
      </c>
      <c r="L3" s="2" t="s">
        <v>5</v>
      </c>
      <c r="M3" s="2" t="s">
        <v>5</v>
      </c>
      <c r="N3" s="2" t="s">
        <v>5</v>
      </c>
      <c r="O3" s="2" t="s">
        <v>5</v>
      </c>
      <c r="P3" s="2" t="s">
        <v>39</v>
      </c>
      <c r="Q3" s="2" t="s">
        <v>7</v>
      </c>
      <c r="R3" s="2" t="s">
        <v>9</v>
      </c>
      <c r="S3" s="2" t="s">
        <v>11</v>
      </c>
      <c r="T3" s="2" t="s">
        <v>13</v>
      </c>
      <c r="U3" s="2" t="s">
        <v>15</v>
      </c>
      <c r="V3" s="2" t="s">
        <v>17</v>
      </c>
      <c r="W3" s="2" t="s">
        <v>19</v>
      </c>
      <c r="X3" s="2" t="s">
        <v>21</v>
      </c>
      <c r="Y3" s="2" t="s">
        <v>23</v>
      </c>
      <c r="Z3" s="2" t="s">
        <v>30</v>
      </c>
      <c r="AA3" s="2" t="s">
        <v>32</v>
      </c>
      <c r="AB3" s="2" t="s">
        <v>34</v>
      </c>
      <c r="AC3" s="2" t="s">
        <v>36</v>
      </c>
      <c r="AD3" s="2" t="s">
        <v>38</v>
      </c>
      <c r="AU3" s="2" t="s">
        <v>5</v>
      </c>
      <c r="AV3" s="2" t="s">
        <v>5</v>
      </c>
      <c r="AW3" s="2">
        <v>85</v>
      </c>
    </row>
    <row r="4" spans="1:49" ht="12.75">
      <c r="A4" s="2">
        <v>0</v>
      </c>
      <c r="B4" s="2" t="s">
        <v>5</v>
      </c>
      <c r="C4" s="2" t="s">
        <v>5</v>
      </c>
      <c r="D4" s="2" t="s">
        <v>5</v>
      </c>
      <c r="E4" s="2" t="s">
        <v>5</v>
      </c>
      <c r="F4" s="2" t="s">
        <v>5</v>
      </c>
      <c r="G4" s="2" t="s">
        <v>5</v>
      </c>
      <c r="H4" s="2" t="s">
        <v>5</v>
      </c>
      <c r="I4" s="2" t="s">
        <v>5</v>
      </c>
      <c r="J4" s="2" t="s">
        <v>5</v>
      </c>
      <c r="K4" s="2" t="s">
        <v>5</v>
      </c>
      <c r="L4" s="2" t="s">
        <v>5</v>
      </c>
      <c r="M4" s="2" t="s">
        <v>5</v>
      </c>
      <c r="N4" s="2" t="s">
        <v>5</v>
      </c>
      <c r="O4" s="2" t="s">
        <v>5</v>
      </c>
      <c r="P4" s="2" t="s">
        <v>40</v>
      </c>
      <c r="Q4" s="2" t="s">
        <v>40</v>
      </c>
      <c r="AU4" s="2" t="s">
        <v>5</v>
      </c>
      <c r="AV4" s="2" t="s">
        <v>5</v>
      </c>
      <c r="AW4" s="2">
        <v>85</v>
      </c>
    </row>
    <row r="5" spans="1:49" ht="12.75">
      <c r="A5" s="2">
        <v>1</v>
      </c>
      <c r="AW5" s="2">
        <v>85</v>
      </c>
    </row>
    <row r="6" spans="1:49" s="1" customFormat="1" ht="12.75">
      <c r="A6" s="3">
        <v>1</v>
      </c>
      <c r="B6" s="3"/>
      <c r="C6" s="3"/>
      <c r="D6" s="4"/>
      <c r="E6" s="4"/>
      <c r="F6" s="4"/>
      <c r="G6" s="4"/>
      <c r="H6" s="4"/>
      <c r="I6" s="4" t="s">
        <v>41</v>
      </c>
      <c r="J6" s="4" t="s">
        <v>42</v>
      </c>
      <c r="K6" s="4" t="s">
        <v>43</v>
      </c>
      <c r="L6" s="4" t="s">
        <v>44</v>
      </c>
      <c r="M6" s="4" t="s">
        <v>45</v>
      </c>
      <c r="N6" s="4" t="s">
        <v>46</v>
      </c>
      <c r="O6" s="4" t="s">
        <v>47</v>
      </c>
      <c r="P6" s="4" t="s">
        <v>48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 t="s">
        <v>49</v>
      </c>
      <c r="AV6" s="4" t="s">
        <v>50</v>
      </c>
      <c r="AW6" s="1">
        <v>85</v>
      </c>
    </row>
    <row r="7" spans="1:49" ht="84.75" customHeight="1">
      <c r="A7" s="2">
        <v>2</v>
      </c>
      <c r="B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6</v>
      </c>
      <c r="Q7" s="5"/>
      <c r="R7" s="5"/>
      <c r="S7" s="5"/>
      <c r="T7" s="5"/>
      <c r="U7" s="5"/>
      <c r="V7" s="5"/>
      <c r="W7" s="2">
        <v>1</v>
      </c>
      <c r="X7" s="5"/>
      <c r="Y7" s="2">
        <v>1</v>
      </c>
      <c r="Z7" s="5"/>
      <c r="AA7" s="2">
        <v>1</v>
      </c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U7" s="2">
        <f aca="true" t="shared" si="0" ref="AU7:AU47">SUM(Q7:AT7)</f>
        <v>3</v>
      </c>
      <c r="AV7" s="2">
        <f aca="true" t="shared" si="1" ref="AV7:AV47">AU7*SUBSTITUTE(I7,".",",")</f>
        <v>573</v>
      </c>
      <c r="AW7" s="2">
        <v>85</v>
      </c>
    </row>
    <row r="8" spans="1:49" ht="84.75" customHeight="1">
      <c r="A8" s="2">
        <v>2</v>
      </c>
      <c r="B8" s="2" t="s">
        <v>51</v>
      </c>
      <c r="I8" s="2" t="s">
        <v>59</v>
      </c>
      <c r="J8" s="2" t="s">
        <v>60</v>
      </c>
      <c r="K8" s="2" t="s">
        <v>54</v>
      </c>
      <c r="L8" s="2" t="s">
        <v>55</v>
      </c>
      <c r="M8" s="2" t="s">
        <v>61</v>
      </c>
      <c r="N8" s="2" t="s">
        <v>62</v>
      </c>
      <c r="O8" s="2" t="s">
        <v>58</v>
      </c>
      <c r="P8" s="2" t="s">
        <v>24</v>
      </c>
      <c r="Q8" s="5"/>
      <c r="R8" s="5"/>
      <c r="S8" s="2">
        <v>2</v>
      </c>
      <c r="T8" s="5"/>
      <c r="U8" s="2">
        <v>2</v>
      </c>
      <c r="V8" s="5"/>
      <c r="W8" s="2">
        <v>2</v>
      </c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U8" s="2">
        <f t="shared" si="0"/>
        <v>6</v>
      </c>
      <c r="AV8" s="2">
        <f t="shared" si="1"/>
        <v>1356</v>
      </c>
      <c r="AW8" s="2">
        <v>85</v>
      </c>
    </row>
    <row r="9" spans="1:49" ht="84.75" customHeight="1">
      <c r="A9" s="2">
        <v>2</v>
      </c>
      <c r="B9" s="2" t="s">
        <v>63</v>
      </c>
      <c r="I9" s="2" t="s">
        <v>64</v>
      </c>
      <c r="J9" s="2" t="s">
        <v>65</v>
      </c>
      <c r="K9" s="2" t="s">
        <v>54</v>
      </c>
      <c r="L9" s="2" t="s">
        <v>66</v>
      </c>
      <c r="M9" s="2" t="s">
        <v>67</v>
      </c>
      <c r="N9" s="2" t="s">
        <v>68</v>
      </c>
      <c r="O9" s="2" t="s">
        <v>58</v>
      </c>
      <c r="P9" s="2" t="s">
        <v>24</v>
      </c>
      <c r="Q9" s="5"/>
      <c r="R9" s="5"/>
      <c r="S9" s="5"/>
      <c r="T9" s="5"/>
      <c r="U9" s="2">
        <v>1</v>
      </c>
      <c r="V9" s="5"/>
      <c r="W9" s="2">
        <v>1</v>
      </c>
      <c r="X9" s="5"/>
      <c r="Y9" s="2">
        <v>1</v>
      </c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U9" s="2">
        <f t="shared" si="0"/>
        <v>3</v>
      </c>
      <c r="AV9" s="2">
        <f t="shared" si="1"/>
        <v>561</v>
      </c>
      <c r="AW9" s="2">
        <v>85</v>
      </c>
    </row>
    <row r="10" spans="1:49" ht="84.75" customHeight="1">
      <c r="A10" s="2">
        <v>2</v>
      </c>
      <c r="B10" s="2" t="s">
        <v>63</v>
      </c>
      <c r="I10" s="2" t="s">
        <v>69</v>
      </c>
      <c r="J10" s="2" t="s">
        <v>70</v>
      </c>
      <c r="K10" s="2" t="s">
        <v>54</v>
      </c>
      <c r="L10" s="2" t="s">
        <v>66</v>
      </c>
      <c r="M10" s="2" t="s">
        <v>71</v>
      </c>
      <c r="N10" s="2" t="s">
        <v>62</v>
      </c>
      <c r="O10" s="2" t="s">
        <v>58</v>
      </c>
      <c r="P10" s="2" t="s">
        <v>24</v>
      </c>
      <c r="Q10" s="5"/>
      <c r="R10" s="5"/>
      <c r="S10" s="5"/>
      <c r="T10" s="5"/>
      <c r="U10" s="5"/>
      <c r="V10" s="5"/>
      <c r="W10" s="2">
        <v>1</v>
      </c>
      <c r="X10" s="5"/>
      <c r="Y10" s="5"/>
      <c r="Z10" s="5"/>
      <c r="AA10" s="5"/>
      <c r="AB10" s="5"/>
      <c r="AC10" s="2">
        <v>1</v>
      </c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U10" s="2">
        <f t="shared" si="0"/>
        <v>2</v>
      </c>
      <c r="AV10" s="2">
        <f t="shared" si="1"/>
        <v>536</v>
      </c>
      <c r="AW10" s="2">
        <v>85</v>
      </c>
    </row>
    <row r="11" spans="1:49" ht="84.75" customHeight="1">
      <c r="A11" s="2">
        <v>2</v>
      </c>
      <c r="B11" s="2" t="s">
        <v>72</v>
      </c>
      <c r="I11" s="2" t="s">
        <v>73</v>
      </c>
      <c r="J11" s="2" t="s">
        <v>74</v>
      </c>
      <c r="K11" s="2" t="s">
        <v>54</v>
      </c>
      <c r="L11" s="2" t="s">
        <v>55</v>
      </c>
      <c r="M11" s="2" t="s">
        <v>75</v>
      </c>
      <c r="N11" s="2" t="s">
        <v>76</v>
      </c>
      <c r="O11" s="2" t="s">
        <v>77</v>
      </c>
      <c r="P11" s="2" t="s">
        <v>24</v>
      </c>
      <c r="Q11" s="5"/>
      <c r="R11" s="5"/>
      <c r="S11" s="5"/>
      <c r="T11" s="5"/>
      <c r="U11" s="5"/>
      <c r="V11" s="5"/>
      <c r="W11" s="5"/>
      <c r="X11" s="5"/>
      <c r="Y11" s="2">
        <v>1</v>
      </c>
      <c r="Z11" s="5"/>
      <c r="AA11" s="2">
        <v>1</v>
      </c>
      <c r="AB11" s="5"/>
      <c r="AC11" s="2">
        <v>1</v>
      </c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U11" s="2">
        <f t="shared" si="0"/>
        <v>3</v>
      </c>
      <c r="AV11" s="2">
        <f t="shared" si="1"/>
        <v>360</v>
      </c>
      <c r="AW11" s="2">
        <v>85</v>
      </c>
    </row>
    <row r="12" spans="1:49" ht="84.75" customHeight="1">
      <c r="A12" s="2">
        <v>2</v>
      </c>
      <c r="B12" s="2" t="s">
        <v>78</v>
      </c>
      <c r="I12" s="2" t="s">
        <v>79</v>
      </c>
      <c r="J12" s="2" t="s">
        <v>80</v>
      </c>
      <c r="K12" s="2" t="s">
        <v>54</v>
      </c>
      <c r="L12" s="2" t="s">
        <v>81</v>
      </c>
      <c r="M12" s="2" t="s">
        <v>82</v>
      </c>
      <c r="N12" s="2" t="s">
        <v>62</v>
      </c>
      <c r="O12" s="2" t="s">
        <v>77</v>
      </c>
      <c r="P12" s="2" t="s">
        <v>24</v>
      </c>
      <c r="Q12" s="5"/>
      <c r="R12" s="5"/>
      <c r="S12" s="5"/>
      <c r="T12" s="5"/>
      <c r="U12" s="5"/>
      <c r="V12" s="5"/>
      <c r="W12" s="2">
        <v>1</v>
      </c>
      <c r="X12" s="5"/>
      <c r="Y12" s="2">
        <v>1</v>
      </c>
      <c r="Z12" s="5"/>
      <c r="AA12" s="5"/>
      <c r="AB12" s="5"/>
      <c r="AC12" s="2">
        <v>1</v>
      </c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U12" s="2">
        <f t="shared" si="0"/>
        <v>3</v>
      </c>
      <c r="AV12" s="2">
        <f t="shared" si="1"/>
        <v>735</v>
      </c>
      <c r="AW12" s="2">
        <v>85</v>
      </c>
    </row>
    <row r="13" spans="1:49" ht="84.75" customHeight="1">
      <c r="A13" s="2">
        <v>2</v>
      </c>
      <c r="B13" s="2" t="s">
        <v>83</v>
      </c>
      <c r="I13" s="2" t="s">
        <v>84</v>
      </c>
      <c r="J13" s="2" t="s">
        <v>85</v>
      </c>
      <c r="K13" s="2" t="s">
        <v>86</v>
      </c>
      <c r="L13" s="2" t="s">
        <v>66</v>
      </c>
      <c r="M13" s="2" t="s">
        <v>87</v>
      </c>
      <c r="N13" s="2" t="s">
        <v>88</v>
      </c>
      <c r="O13" s="2" t="s">
        <v>89</v>
      </c>
      <c r="P13" s="2" t="s">
        <v>6</v>
      </c>
      <c r="Q13" s="5"/>
      <c r="R13" s="5"/>
      <c r="S13" s="5"/>
      <c r="T13" s="5"/>
      <c r="U13" s="5"/>
      <c r="V13" s="5"/>
      <c r="W13" s="5"/>
      <c r="X13" s="5"/>
      <c r="Y13" s="5"/>
      <c r="Z13" s="5"/>
      <c r="AA13" s="2">
        <v>1</v>
      </c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U13" s="2">
        <f t="shared" si="0"/>
        <v>1</v>
      </c>
      <c r="AV13" s="2">
        <f t="shared" si="1"/>
        <v>214</v>
      </c>
      <c r="AW13" s="2">
        <v>85</v>
      </c>
    </row>
    <row r="14" spans="1:49" ht="84.75" customHeight="1">
      <c r="A14" s="2">
        <v>2</v>
      </c>
      <c r="B14" s="2" t="s">
        <v>90</v>
      </c>
      <c r="I14" s="2" t="s">
        <v>84</v>
      </c>
      <c r="J14" s="2" t="s">
        <v>85</v>
      </c>
      <c r="K14" s="2" t="s">
        <v>86</v>
      </c>
      <c r="L14" s="2" t="s">
        <v>66</v>
      </c>
      <c r="M14" s="2" t="s">
        <v>91</v>
      </c>
      <c r="N14" s="2" t="s">
        <v>92</v>
      </c>
      <c r="O14" s="2" t="s">
        <v>77</v>
      </c>
      <c r="P14" s="2" t="s">
        <v>24</v>
      </c>
      <c r="Q14" s="5"/>
      <c r="R14" s="5"/>
      <c r="S14" s="5"/>
      <c r="T14" s="5"/>
      <c r="U14" s="5"/>
      <c r="V14" s="5"/>
      <c r="W14" s="5"/>
      <c r="X14" s="5"/>
      <c r="Y14" s="2">
        <v>1</v>
      </c>
      <c r="Z14" s="5"/>
      <c r="AA14" s="2">
        <v>1</v>
      </c>
      <c r="AB14" s="5"/>
      <c r="AC14" s="2">
        <v>1</v>
      </c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U14" s="2">
        <f t="shared" si="0"/>
        <v>3</v>
      </c>
      <c r="AV14" s="2">
        <f t="shared" si="1"/>
        <v>642</v>
      </c>
      <c r="AW14" s="2">
        <v>85</v>
      </c>
    </row>
    <row r="15" spans="1:49" ht="84.75" customHeight="1">
      <c r="A15" s="2">
        <v>2</v>
      </c>
      <c r="B15" s="2" t="s">
        <v>93</v>
      </c>
      <c r="I15" s="2" t="s">
        <v>94</v>
      </c>
      <c r="J15" s="2" t="s">
        <v>95</v>
      </c>
      <c r="K15" s="2" t="s">
        <v>96</v>
      </c>
      <c r="L15" s="2" t="s">
        <v>55</v>
      </c>
      <c r="M15" s="2" t="s">
        <v>97</v>
      </c>
      <c r="N15" s="2" t="s">
        <v>98</v>
      </c>
      <c r="O15" s="2" t="s">
        <v>89</v>
      </c>
      <c r="P15" s="2" t="s">
        <v>6</v>
      </c>
      <c r="Q15" s="5"/>
      <c r="R15" s="5"/>
      <c r="S15" s="5"/>
      <c r="T15" s="5"/>
      <c r="U15" s="5"/>
      <c r="V15" s="5"/>
      <c r="W15" s="2">
        <v>1</v>
      </c>
      <c r="X15" s="5"/>
      <c r="Y15" s="2">
        <v>2</v>
      </c>
      <c r="Z15" s="5"/>
      <c r="AA15" s="5"/>
      <c r="AB15" s="5"/>
      <c r="AC15" s="2">
        <v>1</v>
      </c>
      <c r="AD15" s="5"/>
      <c r="AE15" s="2">
        <v>1</v>
      </c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U15" s="2">
        <f t="shared" si="0"/>
        <v>5</v>
      </c>
      <c r="AV15" s="2">
        <f t="shared" si="1"/>
        <v>435</v>
      </c>
      <c r="AW15" s="2">
        <v>85</v>
      </c>
    </row>
    <row r="16" spans="1:49" ht="84.75" customHeight="1">
      <c r="A16" s="2">
        <v>2</v>
      </c>
      <c r="B16" s="2" t="s">
        <v>93</v>
      </c>
      <c r="I16" s="2" t="s">
        <v>94</v>
      </c>
      <c r="J16" s="2" t="s">
        <v>95</v>
      </c>
      <c r="K16" s="2" t="s">
        <v>96</v>
      </c>
      <c r="L16" s="2" t="s">
        <v>55</v>
      </c>
      <c r="M16" s="2" t="s">
        <v>99</v>
      </c>
      <c r="N16" s="2" t="s">
        <v>100</v>
      </c>
      <c r="O16" s="2" t="s">
        <v>89</v>
      </c>
      <c r="P16" s="2" t="s">
        <v>6</v>
      </c>
      <c r="Q16" s="5"/>
      <c r="R16" s="5"/>
      <c r="S16" s="5"/>
      <c r="T16" s="5"/>
      <c r="U16" s="2">
        <v>1</v>
      </c>
      <c r="V16" s="5"/>
      <c r="W16" s="2">
        <v>1</v>
      </c>
      <c r="X16" s="5"/>
      <c r="Y16" s="2">
        <v>2</v>
      </c>
      <c r="Z16" s="5"/>
      <c r="AA16" s="2">
        <v>1</v>
      </c>
      <c r="AB16" s="5"/>
      <c r="AC16" s="2">
        <v>1</v>
      </c>
      <c r="AD16" s="5"/>
      <c r="AE16" s="2">
        <v>1</v>
      </c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U16" s="2">
        <f t="shared" si="0"/>
        <v>7</v>
      </c>
      <c r="AV16" s="2">
        <f t="shared" si="1"/>
        <v>609</v>
      </c>
      <c r="AW16" s="2">
        <v>85</v>
      </c>
    </row>
    <row r="17" spans="1:49" ht="84.75" customHeight="1">
      <c r="A17" s="2">
        <v>2</v>
      </c>
      <c r="B17" s="2" t="s">
        <v>101</v>
      </c>
      <c r="I17" s="2" t="s">
        <v>52</v>
      </c>
      <c r="J17" s="2" t="s">
        <v>53</v>
      </c>
      <c r="K17" s="2" t="s">
        <v>96</v>
      </c>
      <c r="L17" s="2" t="s">
        <v>66</v>
      </c>
      <c r="M17" s="2" t="s">
        <v>102</v>
      </c>
      <c r="N17" s="2" t="s">
        <v>103</v>
      </c>
      <c r="O17" s="2" t="s">
        <v>89</v>
      </c>
      <c r="P17" s="2" t="s">
        <v>6</v>
      </c>
      <c r="Q17" s="5"/>
      <c r="R17" s="5"/>
      <c r="S17" s="2">
        <v>1</v>
      </c>
      <c r="T17" s="5"/>
      <c r="U17" s="2">
        <v>2</v>
      </c>
      <c r="V17" s="5"/>
      <c r="W17" s="2">
        <v>3</v>
      </c>
      <c r="X17" s="5"/>
      <c r="Y17" s="2">
        <v>4</v>
      </c>
      <c r="Z17" s="5"/>
      <c r="AA17" s="2">
        <v>2</v>
      </c>
      <c r="AB17" s="5"/>
      <c r="AC17" s="2">
        <v>2</v>
      </c>
      <c r="AD17" s="5"/>
      <c r="AE17" s="2">
        <v>2</v>
      </c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U17" s="2">
        <f t="shared" si="0"/>
        <v>16</v>
      </c>
      <c r="AV17" s="2">
        <f t="shared" si="1"/>
        <v>3056</v>
      </c>
      <c r="AW17" s="2">
        <v>85</v>
      </c>
    </row>
    <row r="18" spans="1:49" ht="84.75" customHeight="1">
      <c r="A18" s="2">
        <v>2</v>
      </c>
      <c r="B18" s="2" t="s">
        <v>101</v>
      </c>
      <c r="I18" s="2" t="s">
        <v>104</v>
      </c>
      <c r="J18" s="2" t="s">
        <v>105</v>
      </c>
      <c r="K18" s="2" t="s">
        <v>96</v>
      </c>
      <c r="L18" s="2" t="s">
        <v>66</v>
      </c>
      <c r="M18" s="2" t="s">
        <v>106</v>
      </c>
      <c r="N18" s="2" t="s">
        <v>62</v>
      </c>
      <c r="O18" s="2" t="s">
        <v>89</v>
      </c>
      <c r="P18" s="2" t="s">
        <v>6</v>
      </c>
      <c r="Q18" s="5"/>
      <c r="R18" s="5"/>
      <c r="S18" s="2">
        <v>1</v>
      </c>
      <c r="T18" s="5"/>
      <c r="U18" s="2">
        <v>3</v>
      </c>
      <c r="V18" s="2">
        <v>1</v>
      </c>
      <c r="W18" s="2">
        <v>4</v>
      </c>
      <c r="X18" s="2">
        <v>3</v>
      </c>
      <c r="Y18" s="2">
        <v>3</v>
      </c>
      <c r="Z18" s="2">
        <v>3</v>
      </c>
      <c r="AA18" s="2">
        <v>3</v>
      </c>
      <c r="AB18" s="5"/>
      <c r="AC18" s="2">
        <v>2</v>
      </c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U18" s="2">
        <f t="shared" si="0"/>
        <v>23</v>
      </c>
      <c r="AV18" s="2">
        <f t="shared" si="1"/>
        <v>3910</v>
      </c>
      <c r="AW18" s="2">
        <v>85</v>
      </c>
    </row>
    <row r="19" spans="1:49" ht="84.75" customHeight="1">
      <c r="A19" s="2">
        <v>2</v>
      </c>
      <c r="B19" s="2" t="s">
        <v>101</v>
      </c>
      <c r="I19" s="2" t="s">
        <v>107</v>
      </c>
      <c r="J19" s="2" t="s">
        <v>108</v>
      </c>
      <c r="K19" s="2" t="s">
        <v>96</v>
      </c>
      <c r="L19" s="2" t="s">
        <v>66</v>
      </c>
      <c r="M19" s="2" t="s">
        <v>109</v>
      </c>
      <c r="N19" s="2" t="s">
        <v>110</v>
      </c>
      <c r="O19" s="2" t="s">
        <v>89</v>
      </c>
      <c r="P19" s="2" t="s">
        <v>6</v>
      </c>
      <c r="Q19" s="5"/>
      <c r="R19" s="5"/>
      <c r="S19" s="2">
        <v>1</v>
      </c>
      <c r="T19" s="5"/>
      <c r="U19" s="2">
        <v>1</v>
      </c>
      <c r="V19" s="2">
        <v>1</v>
      </c>
      <c r="W19" s="5"/>
      <c r="X19" s="2">
        <v>1</v>
      </c>
      <c r="Y19" s="2">
        <v>1</v>
      </c>
      <c r="Z19" s="2">
        <v>1</v>
      </c>
      <c r="AA19" s="2">
        <v>1</v>
      </c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U19" s="2">
        <f t="shared" si="0"/>
        <v>7</v>
      </c>
      <c r="AV19" s="2">
        <f t="shared" si="1"/>
        <v>1204</v>
      </c>
      <c r="AW19" s="2">
        <v>85</v>
      </c>
    </row>
    <row r="20" spans="1:49" ht="84.75" customHeight="1">
      <c r="A20" s="2">
        <v>2</v>
      </c>
      <c r="B20" s="2" t="s">
        <v>101</v>
      </c>
      <c r="I20" s="2" t="s">
        <v>111</v>
      </c>
      <c r="J20" s="2" t="s">
        <v>112</v>
      </c>
      <c r="K20" s="2" t="s">
        <v>96</v>
      </c>
      <c r="L20" s="2" t="s">
        <v>66</v>
      </c>
      <c r="M20" s="2" t="s">
        <v>113</v>
      </c>
      <c r="N20" s="2" t="s">
        <v>114</v>
      </c>
      <c r="O20" s="2" t="s">
        <v>89</v>
      </c>
      <c r="P20" s="2" t="s">
        <v>6</v>
      </c>
      <c r="Q20" s="5"/>
      <c r="R20" s="5"/>
      <c r="S20" s="5"/>
      <c r="T20" s="5"/>
      <c r="U20" s="5"/>
      <c r="V20" s="5"/>
      <c r="W20" s="2">
        <v>1</v>
      </c>
      <c r="X20" s="5"/>
      <c r="Y20" s="2">
        <v>1</v>
      </c>
      <c r="Z20" s="5"/>
      <c r="AA20" s="5"/>
      <c r="AB20" s="5"/>
      <c r="AC20" s="2">
        <v>1</v>
      </c>
      <c r="AD20" s="5"/>
      <c r="AE20" s="2">
        <v>1</v>
      </c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U20" s="2">
        <f t="shared" si="0"/>
        <v>4</v>
      </c>
      <c r="AV20" s="2">
        <f t="shared" si="1"/>
        <v>988</v>
      </c>
      <c r="AW20" s="2">
        <v>85</v>
      </c>
    </row>
    <row r="21" spans="1:49" ht="84.75" customHeight="1">
      <c r="A21" s="2">
        <v>2</v>
      </c>
      <c r="B21" s="2" t="s">
        <v>101</v>
      </c>
      <c r="I21" s="2" t="s">
        <v>115</v>
      </c>
      <c r="J21" s="2" t="s">
        <v>116</v>
      </c>
      <c r="K21" s="2" t="s">
        <v>96</v>
      </c>
      <c r="L21" s="2" t="s">
        <v>66</v>
      </c>
      <c r="M21" s="2" t="s">
        <v>117</v>
      </c>
      <c r="N21" s="2" t="s">
        <v>118</v>
      </c>
      <c r="O21" s="2" t="s">
        <v>89</v>
      </c>
      <c r="P21" s="2" t="s">
        <v>6</v>
      </c>
      <c r="Q21" s="5"/>
      <c r="R21" s="5"/>
      <c r="S21" s="5"/>
      <c r="T21" s="5"/>
      <c r="U21" s="2">
        <v>1</v>
      </c>
      <c r="V21" s="5"/>
      <c r="W21" s="2">
        <v>1</v>
      </c>
      <c r="X21" s="5"/>
      <c r="Y21" s="2">
        <v>2</v>
      </c>
      <c r="Z21" s="5"/>
      <c r="AA21" s="2">
        <v>1</v>
      </c>
      <c r="AB21" s="5"/>
      <c r="AC21" s="2">
        <v>1</v>
      </c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U21" s="2">
        <f t="shared" si="0"/>
        <v>6</v>
      </c>
      <c r="AV21" s="2">
        <f t="shared" si="1"/>
        <v>1044</v>
      </c>
      <c r="AW21" s="2">
        <v>85</v>
      </c>
    </row>
    <row r="22" spans="1:49" ht="84.75" customHeight="1">
      <c r="A22" s="2">
        <v>2</v>
      </c>
      <c r="B22" s="2" t="s">
        <v>101</v>
      </c>
      <c r="I22" s="2" t="s">
        <v>119</v>
      </c>
      <c r="J22" s="2" t="s">
        <v>120</v>
      </c>
      <c r="K22" s="2" t="s">
        <v>96</v>
      </c>
      <c r="L22" s="2" t="s">
        <v>66</v>
      </c>
      <c r="M22" s="2" t="s">
        <v>121</v>
      </c>
      <c r="N22" s="2" t="s">
        <v>62</v>
      </c>
      <c r="O22" s="2" t="s">
        <v>89</v>
      </c>
      <c r="P22" s="2" t="s">
        <v>6</v>
      </c>
      <c r="Q22" s="5"/>
      <c r="R22" s="5"/>
      <c r="S22" s="5"/>
      <c r="T22" s="2">
        <v>1</v>
      </c>
      <c r="U22" s="2">
        <v>1</v>
      </c>
      <c r="V22" s="2">
        <v>1</v>
      </c>
      <c r="W22" s="2">
        <v>1</v>
      </c>
      <c r="X22" s="2">
        <v>1</v>
      </c>
      <c r="Y22" s="2">
        <v>1</v>
      </c>
      <c r="Z22" s="2">
        <v>1</v>
      </c>
      <c r="AA22" s="5"/>
      <c r="AB22" s="5"/>
      <c r="AC22" s="2">
        <v>1</v>
      </c>
      <c r="AD22" s="5"/>
      <c r="AE22" s="2">
        <v>1</v>
      </c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U22" s="2">
        <f t="shared" si="0"/>
        <v>9</v>
      </c>
      <c r="AV22" s="2">
        <f t="shared" si="1"/>
        <v>2169</v>
      </c>
      <c r="AW22" s="2">
        <v>85</v>
      </c>
    </row>
    <row r="23" spans="1:49" ht="84.75" customHeight="1">
      <c r="A23" s="2">
        <v>2</v>
      </c>
      <c r="B23" s="2" t="s">
        <v>122</v>
      </c>
      <c r="I23" s="2" t="s">
        <v>69</v>
      </c>
      <c r="J23" s="2" t="s">
        <v>70</v>
      </c>
      <c r="K23" s="2" t="s">
        <v>96</v>
      </c>
      <c r="L23" s="2" t="s">
        <v>81</v>
      </c>
      <c r="M23" s="2" t="s">
        <v>123</v>
      </c>
      <c r="N23" s="2" t="s">
        <v>124</v>
      </c>
      <c r="O23" s="2" t="s">
        <v>89</v>
      </c>
      <c r="P23" s="2" t="s">
        <v>6</v>
      </c>
      <c r="Q23" s="5"/>
      <c r="R23" s="5"/>
      <c r="S23" s="5"/>
      <c r="T23" s="5"/>
      <c r="U23" s="2">
        <v>2</v>
      </c>
      <c r="V23" s="5"/>
      <c r="W23" s="2">
        <v>4</v>
      </c>
      <c r="X23" s="2">
        <v>2</v>
      </c>
      <c r="Y23" s="2">
        <v>5</v>
      </c>
      <c r="Z23" s="2">
        <v>3</v>
      </c>
      <c r="AA23" s="2">
        <v>3</v>
      </c>
      <c r="AB23" s="5"/>
      <c r="AC23" s="2">
        <v>3</v>
      </c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U23" s="2">
        <f t="shared" si="0"/>
        <v>22</v>
      </c>
      <c r="AV23" s="2">
        <f t="shared" si="1"/>
        <v>5896</v>
      </c>
      <c r="AW23" s="2">
        <v>85</v>
      </c>
    </row>
    <row r="24" spans="1:49" ht="84.75" customHeight="1">
      <c r="A24" s="2">
        <v>2</v>
      </c>
      <c r="B24" s="2" t="s">
        <v>122</v>
      </c>
      <c r="I24" s="2" t="s">
        <v>125</v>
      </c>
      <c r="J24" s="2" t="s">
        <v>126</v>
      </c>
      <c r="K24" s="2" t="s">
        <v>96</v>
      </c>
      <c r="L24" s="2" t="s">
        <v>81</v>
      </c>
      <c r="M24" s="2" t="s">
        <v>127</v>
      </c>
      <c r="N24" s="2" t="s">
        <v>128</v>
      </c>
      <c r="O24" s="2" t="s">
        <v>89</v>
      </c>
      <c r="P24" s="2" t="s">
        <v>6</v>
      </c>
      <c r="Q24" s="5"/>
      <c r="R24" s="5"/>
      <c r="S24" s="5"/>
      <c r="T24" s="5"/>
      <c r="U24" s="2">
        <v>1</v>
      </c>
      <c r="V24" s="5"/>
      <c r="W24" s="2">
        <v>2</v>
      </c>
      <c r="X24" s="5"/>
      <c r="Y24" s="2">
        <v>2</v>
      </c>
      <c r="Z24" s="5"/>
      <c r="AA24" s="2">
        <v>1</v>
      </c>
      <c r="AB24" s="5"/>
      <c r="AC24" s="2">
        <v>1</v>
      </c>
      <c r="AD24" s="5"/>
      <c r="AE24" s="2">
        <v>1</v>
      </c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U24" s="2">
        <f t="shared" si="0"/>
        <v>8</v>
      </c>
      <c r="AV24" s="2">
        <f t="shared" si="1"/>
        <v>1224</v>
      </c>
      <c r="AW24" s="2">
        <v>85</v>
      </c>
    </row>
    <row r="25" spans="1:49" ht="84.75" customHeight="1">
      <c r="A25" s="2">
        <v>2</v>
      </c>
      <c r="B25" s="2" t="s">
        <v>122</v>
      </c>
      <c r="I25" s="2" t="s">
        <v>129</v>
      </c>
      <c r="J25" s="2" t="s">
        <v>130</v>
      </c>
      <c r="K25" s="2" t="s">
        <v>96</v>
      </c>
      <c r="L25" s="2" t="s">
        <v>81</v>
      </c>
      <c r="M25" s="2" t="s">
        <v>131</v>
      </c>
      <c r="N25" s="2" t="s">
        <v>132</v>
      </c>
      <c r="O25" s="2" t="s">
        <v>89</v>
      </c>
      <c r="P25" s="2" t="s">
        <v>6</v>
      </c>
      <c r="Q25" s="5"/>
      <c r="R25" s="5"/>
      <c r="S25" s="2">
        <v>3</v>
      </c>
      <c r="T25" s="5"/>
      <c r="U25" s="2">
        <v>6</v>
      </c>
      <c r="V25" s="5"/>
      <c r="W25" s="2">
        <v>6</v>
      </c>
      <c r="X25" s="5"/>
      <c r="Y25" s="2">
        <v>6</v>
      </c>
      <c r="Z25" s="5"/>
      <c r="AA25" s="2">
        <v>2</v>
      </c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U25" s="2">
        <f t="shared" si="0"/>
        <v>23</v>
      </c>
      <c r="AV25" s="2">
        <f t="shared" si="1"/>
        <v>3243</v>
      </c>
      <c r="AW25" s="2">
        <v>85</v>
      </c>
    </row>
    <row r="26" spans="1:49" ht="84.75" customHeight="1">
      <c r="A26" s="2">
        <v>2</v>
      </c>
      <c r="B26" s="2" t="s">
        <v>122</v>
      </c>
      <c r="I26" s="2" t="s">
        <v>129</v>
      </c>
      <c r="J26" s="2" t="s">
        <v>130</v>
      </c>
      <c r="K26" s="2" t="s">
        <v>96</v>
      </c>
      <c r="L26" s="2" t="s">
        <v>81</v>
      </c>
      <c r="M26" s="2" t="s">
        <v>133</v>
      </c>
      <c r="N26" s="2" t="s">
        <v>62</v>
      </c>
      <c r="O26" s="2" t="s">
        <v>89</v>
      </c>
      <c r="P26" s="2" t="s">
        <v>6</v>
      </c>
      <c r="Q26" s="5"/>
      <c r="R26" s="5"/>
      <c r="S26" s="5"/>
      <c r="T26" s="5"/>
      <c r="U26" s="5"/>
      <c r="V26" s="5"/>
      <c r="W26" s="5"/>
      <c r="X26" s="5"/>
      <c r="Y26" s="2">
        <v>1</v>
      </c>
      <c r="Z26" s="5"/>
      <c r="AA26" s="2">
        <v>1</v>
      </c>
      <c r="AB26" s="5"/>
      <c r="AC26" s="2">
        <v>1</v>
      </c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U26" s="2">
        <f t="shared" si="0"/>
        <v>3</v>
      </c>
      <c r="AV26" s="2">
        <f t="shared" si="1"/>
        <v>423</v>
      </c>
      <c r="AW26" s="2">
        <v>85</v>
      </c>
    </row>
    <row r="27" spans="1:49" ht="84.75" customHeight="1">
      <c r="A27" s="2">
        <v>2</v>
      </c>
      <c r="B27" s="2" t="s">
        <v>122</v>
      </c>
      <c r="I27" s="2" t="s">
        <v>134</v>
      </c>
      <c r="J27" s="2" t="s">
        <v>135</v>
      </c>
      <c r="K27" s="2" t="s">
        <v>96</v>
      </c>
      <c r="L27" s="2" t="s">
        <v>66</v>
      </c>
      <c r="M27" s="2" t="s">
        <v>136</v>
      </c>
      <c r="N27" s="2" t="s">
        <v>62</v>
      </c>
      <c r="O27" s="2" t="s">
        <v>89</v>
      </c>
      <c r="P27" s="2" t="s">
        <v>6</v>
      </c>
      <c r="Q27" s="5"/>
      <c r="R27" s="5"/>
      <c r="S27" s="2">
        <v>1</v>
      </c>
      <c r="T27" s="5"/>
      <c r="U27" s="2">
        <v>1</v>
      </c>
      <c r="V27" s="5"/>
      <c r="W27" s="2">
        <v>1</v>
      </c>
      <c r="X27" s="2">
        <v>1</v>
      </c>
      <c r="Y27" s="2">
        <v>1</v>
      </c>
      <c r="Z27" s="2">
        <v>1</v>
      </c>
      <c r="AA27" s="2">
        <v>1</v>
      </c>
      <c r="AB27" s="5"/>
      <c r="AC27" s="2">
        <v>1</v>
      </c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U27" s="2">
        <f t="shared" si="0"/>
        <v>8</v>
      </c>
      <c r="AV27" s="2">
        <f t="shared" si="1"/>
        <v>1776</v>
      </c>
      <c r="AW27" s="2">
        <v>85</v>
      </c>
    </row>
    <row r="28" spans="1:49" ht="84.75" customHeight="1">
      <c r="A28" s="2">
        <v>2</v>
      </c>
      <c r="B28" s="2" t="s">
        <v>137</v>
      </c>
      <c r="I28" s="2" t="s">
        <v>138</v>
      </c>
      <c r="J28" s="2" t="s">
        <v>139</v>
      </c>
      <c r="K28" s="2" t="s">
        <v>96</v>
      </c>
      <c r="L28" s="2" t="s">
        <v>140</v>
      </c>
      <c r="M28" s="2" t="s">
        <v>141</v>
      </c>
      <c r="N28" s="2" t="s">
        <v>62</v>
      </c>
      <c r="O28" s="2" t="s">
        <v>89</v>
      </c>
      <c r="P28" s="2" t="s">
        <v>40</v>
      </c>
      <c r="Q28" s="2">
        <v>5</v>
      </c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U28" s="2">
        <f t="shared" si="0"/>
        <v>5</v>
      </c>
      <c r="AV28" s="2">
        <f t="shared" si="1"/>
        <v>1910</v>
      </c>
      <c r="AW28" s="2">
        <v>85</v>
      </c>
    </row>
    <row r="29" spans="1:49" ht="84.75" customHeight="1">
      <c r="A29" s="2">
        <v>2</v>
      </c>
      <c r="B29" s="2" t="s">
        <v>142</v>
      </c>
      <c r="I29" s="2" t="s">
        <v>143</v>
      </c>
      <c r="J29" s="2" t="s">
        <v>144</v>
      </c>
      <c r="K29" s="2" t="s">
        <v>96</v>
      </c>
      <c r="L29" s="2" t="s">
        <v>145</v>
      </c>
      <c r="M29" s="2" t="s">
        <v>146</v>
      </c>
      <c r="N29" s="2" t="s">
        <v>147</v>
      </c>
      <c r="O29" s="2" t="s">
        <v>58</v>
      </c>
      <c r="P29" s="2" t="s">
        <v>39</v>
      </c>
      <c r="Q29" s="5"/>
      <c r="R29" s="2">
        <v>2</v>
      </c>
      <c r="S29" s="2">
        <v>4</v>
      </c>
      <c r="T29" s="2">
        <v>4</v>
      </c>
      <c r="U29" s="2">
        <v>1</v>
      </c>
      <c r="V29" s="5"/>
      <c r="W29" s="2">
        <v>2</v>
      </c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U29" s="2">
        <f t="shared" si="0"/>
        <v>13</v>
      </c>
      <c r="AV29" s="2">
        <f t="shared" si="1"/>
        <v>832</v>
      </c>
      <c r="AW29" s="2">
        <v>85</v>
      </c>
    </row>
    <row r="30" spans="1:49" ht="84.75" customHeight="1">
      <c r="A30" s="2">
        <v>2</v>
      </c>
      <c r="B30" s="2" t="s">
        <v>148</v>
      </c>
      <c r="I30" s="2" t="s">
        <v>149</v>
      </c>
      <c r="J30" s="2" t="s">
        <v>150</v>
      </c>
      <c r="K30" s="2" t="s">
        <v>96</v>
      </c>
      <c r="L30" s="2" t="s">
        <v>151</v>
      </c>
      <c r="M30" s="2" t="s">
        <v>152</v>
      </c>
      <c r="N30" s="2" t="s">
        <v>124</v>
      </c>
      <c r="O30" s="2" t="s">
        <v>77</v>
      </c>
      <c r="P30" s="2" t="s">
        <v>24</v>
      </c>
      <c r="Q30" s="5"/>
      <c r="R30" s="5"/>
      <c r="S30" s="2">
        <v>1</v>
      </c>
      <c r="T30" s="5"/>
      <c r="U30" s="2">
        <v>1</v>
      </c>
      <c r="V30" s="5"/>
      <c r="W30" s="2">
        <v>2</v>
      </c>
      <c r="X30" s="5"/>
      <c r="Y30" s="2">
        <v>1</v>
      </c>
      <c r="Z30" s="5"/>
      <c r="AA30" s="5"/>
      <c r="AB30" s="5"/>
      <c r="AC30" s="2">
        <v>1</v>
      </c>
      <c r="AD30" s="5"/>
      <c r="AE30" s="2">
        <v>1</v>
      </c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U30" s="2">
        <f t="shared" si="0"/>
        <v>7</v>
      </c>
      <c r="AV30" s="2">
        <f t="shared" si="1"/>
        <v>539</v>
      </c>
      <c r="AW30" s="2">
        <v>85</v>
      </c>
    </row>
    <row r="31" spans="1:49" ht="84.75" customHeight="1">
      <c r="A31" s="2">
        <v>2</v>
      </c>
      <c r="B31" s="2" t="s">
        <v>153</v>
      </c>
      <c r="I31" s="2" t="s">
        <v>94</v>
      </c>
      <c r="J31" s="2" t="s">
        <v>95</v>
      </c>
      <c r="K31" s="2" t="s">
        <v>96</v>
      </c>
      <c r="L31" s="2" t="s">
        <v>55</v>
      </c>
      <c r="M31" s="2" t="s">
        <v>154</v>
      </c>
      <c r="N31" s="2" t="s">
        <v>62</v>
      </c>
      <c r="O31" s="2" t="s">
        <v>77</v>
      </c>
      <c r="P31" s="2" t="s">
        <v>24</v>
      </c>
      <c r="Q31" s="5"/>
      <c r="R31" s="5"/>
      <c r="S31" s="2">
        <v>1</v>
      </c>
      <c r="T31" s="5"/>
      <c r="U31" s="2">
        <v>1</v>
      </c>
      <c r="V31" s="5"/>
      <c r="W31" s="2">
        <v>1</v>
      </c>
      <c r="X31" s="5"/>
      <c r="Y31" s="2">
        <v>2</v>
      </c>
      <c r="Z31" s="5"/>
      <c r="AA31" s="5"/>
      <c r="AB31" s="5"/>
      <c r="AC31" s="2">
        <v>1</v>
      </c>
      <c r="AD31" s="5"/>
      <c r="AE31" s="2">
        <v>1</v>
      </c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U31" s="2">
        <f t="shared" si="0"/>
        <v>7</v>
      </c>
      <c r="AV31" s="2">
        <f t="shared" si="1"/>
        <v>609</v>
      </c>
      <c r="AW31" s="2">
        <v>85</v>
      </c>
    </row>
    <row r="32" spans="1:49" ht="84.75" customHeight="1">
      <c r="A32" s="2">
        <v>2</v>
      </c>
      <c r="B32" s="2" t="s">
        <v>155</v>
      </c>
      <c r="I32" s="2" t="s">
        <v>156</v>
      </c>
      <c r="J32" s="2" t="s">
        <v>157</v>
      </c>
      <c r="K32" s="2" t="s">
        <v>96</v>
      </c>
      <c r="L32" s="2" t="s">
        <v>66</v>
      </c>
      <c r="M32" s="2" t="s">
        <v>158</v>
      </c>
      <c r="N32" s="2" t="s">
        <v>110</v>
      </c>
      <c r="O32" s="2" t="s">
        <v>77</v>
      </c>
      <c r="P32" s="2" t="s">
        <v>24</v>
      </c>
      <c r="Q32" s="5"/>
      <c r="R32" s="5"/>
      <c r="S32" s="5"/>
      <c r="T32" s="5"/>
      <c r="U32" s="2">
        <v>1</v>
      </c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U32" s="2">
        <f t="shared" si="0"/>
        <v>1</v>
      </c>
      <c r="AV32" s="2">
        <f t="shared" si="1"/>
        <v>183</v>
      </c>
      <c r="AW32" s="2">
        <v>85</v>
      </c>
    </row>
    <row r="33" spans="1:49" ht="84.75" customHeight="1">
      <c r="A33" s="2">
        <v>2</v>
      </c>
      <c r="B33" s="2" t="s">
        <v>155</v>
      </c>
      <c r="I33" s="2" t="s">
        <v>125</v>
      </c>
      <c r="J33" s="2" t="s">
        <v>126</v>
      </c>
      <c r="K33" s="2" t="s">
        <v>96</v>
      </c>
      <c r="L33" s="2" t="s">
        <v>66</v>
      </c>
      <c r="M33" s="2" t="s">
        <v>159</v>
      </c>
      <c r="N33" s="2" t="s">
        <v>160</v>
      </c>
      <c r="O33" s="2" t="s">
        <v>77</v>
      </c>
      <c r="P33" s="2" t="s">
        <v>24</v>
      </c>
      <c r="Q33" s="5"/>
      <c r="R33" s="5"/>
      <c r="S33" s="5"/>
      <c r="T33" s="5"/>
      <c r="U33" s="2">
        <v>1</v>
      </c>
      <c r="V33" s="5"/>
      <c r="W33" s="2">
        <v>1</v>
      </c>
      <c r="X33" s="5"/>
      <c r="Y33" s="5"/>
      <c r="Z33" s="5"/>
      <c r="AA33" s="2">
        <v>1</v>
      </c>
      <c r="AB33" s="5"/>
      <c r="AC33" s="2">
        <v>1</v>
      </c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U33" s="2">
        <f t="shared" si="0"/>
        <v>4</v>
      </c>
      <c r="AV33" s="2">
        <f t="shared" si="1"/>
        <v>612</v>
      </c>
      <c r="AW33" s="2">
        <v>85</v>
      </c>
    </row>
    <row r="34" spans="1:49" ht="84.75" customHeight="1">
      <c r="A34" s="2">
        <v>2</v>
      </c>
      <c r="B34" s="2" t="s">
        <v>155</v>
      </c>
      <c r="I34" s="2" t="s">
        <v>125</v>
      </c>
      <c r="J34" s="2" t="s">
        <v>126</v>
      </c>
      <c r="K34" s="2" t="s">
        <v>96</v>
      </c>
      <c r="L34" s="2" t="s">
        <v>66</v>
      </c>
      <c r="M34" s="2" t="s">
        <v>161</v>
      </c>
      <c r="N34" s="2" t="s">
        <v>162</v>
      </c>
      <c r="O34" s="2" t="s">
        <v>77</v>
      </c>
      <c r="P34" s="2" t="s">
        <v>24</v>
      </c>
      <c r="Q34" s="5"/>
      <c r="R34" s="5"/>
      <c r="S34" s="5"/>
      <c r="T34" s="5"/>
      <c r="U34" s="2">
        <v>2</v>
      </c>
      <c r="V34" s="5"/>
      <c r="W34" s="2">
        <v>2</v>
      </c>
      <c r="X34" s="5"/>
      <c r="Y34" s="2">
        <v>1</v>
      </c>
      <c r="Z34" s="5"/>
      <c r="AA34" s="5"/>
      <c r="AB34" s="5"/>
      <c r="AC34" s="2">
        <v>1</v>
      </c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U34" s="2">
        <f t="shared" si="0"/>
        <v>6</v>
      </c>
      <c r="AV34" s="2">
        <f t="shared" si="1"/>
        <v>918</v>
      </c>
      <c r="AW34" s="2">
        <v>85</v>
      </c>
    </row>
    <row r="35" spans="1:49" ht="84.75" customHeight="1">
      <c r="A35" s="2">
        <v>2</v>
      </c>
      <c r="B35" s="2" t="s">
        <v>155</v>
      </c>
      <c r="I35" s="2" t="s">
        <v>111</v>
      </c>
      <c r="J35" s="2" t="s">
        <v>112</v>
      </c>
      <c r="K35" s="2" t="s">
        <v>96</v>
      </c>
      <c r="L35" s="2" t="s">
        <v>66</v>
      </c>
      <c r="M35" s="2" t="s">
        <v>163</v>
      </c>
      <c r="N35" s="2" t="s">
        <v>62</v>
      </c>
      <c r="O35" s="2" t="s">
        <v>77</v>
      </c>
      <c r="P35" s="2" t="s">
        <v>24</v>
      </c>
      <c r="Q35" s="5"/>
      <c r="R35" s="5"/>
      <c r="S35" s="2">
        <v>1</v>
      </c>
      <c r="T35" s="5"/>
      <c r="U35" s="2">
        <v>2</v>
      </c>
      <c r="V35" s="5"/>
      <c r="W35" s="2">
        <v>2</v>
      </c>
      <c r="X35" s="2">
        <v>1</v>
      </c>
      <c r="Y35" s="2">
        <v>3</v>
      </c>
      <c r="Z35" s="2">
        <v>1</v>
      </c>
      <c r="AA35" s="2">
        <v>1</v>
      </c>
      <c r="AB35" s="5"/>
      <c r="AC35" s="2">
        <v>2</v>
      </c>
      <c r="AD35" s="5"/>
      <c r="AE35" s="2">
        <v>2</v>
      </c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U35" s="2">
        <f t="shared" si="0"/>
        <v>15</v>
      </c>
      <c r="AV35" s="2">
        <f t="shared" si="1"/>
        <v>3705</v>
      </c>
      <c r="AW35" s="2">
        <v>85</v>
      </c>
    </row>
    <row r="36" spans="1:49" ht="84.75" customHeight="1">
      <c r="A36" s="2">
        <v>2</v>
      </c>
      <c r="B36" s="2" t="s">
        <v>155</v>
      </c>
      <c r="I36" s="2" t="s">
        <v>52</v>
      </c>
      <c r="J36" s="2" t="s">
        <v>53</v>
      </c>
      <c r="K36" s="2" t="s">
        <v>96</v>
      </c>
      <c r="L36" s="2" t="s">
        <v>66</v>
      </c>
      <c r="M36" s="2" t="s">
        <v>164</v>
      </c>
      <c r="N36" s="2" t="s">
        <v>165</v>
      </c>
      <c r="O36" s="2" t="s">
        <v>77</v>
      </c>
      <c r="P36" s="2" t="s">
        <v>24</v>
      </c>
      <c r="Q36" s="5"/>
      <c r="R36" s="5"/>
      <c r="S36" s="2">
        <v>1</v>
      </c>
      <c r="T36" s="5"/>
      <c r="U36" s="2">
        <v>1</v>
      </c>
      <c r="V36" s="5"/>
      <c r="W36" s="2">
        <v>4</v>
      </c>
      <c r="X36" s="5"/>
      <c r="Y36" s="2">
        <v>4</v>
      </c>
      <c r="Z36" s="5"/>
      <c r="AA36" s="2">
        <v>3</v>
      </c>
      <c r="AB36" s="5"/>
      <c r="AC36" s="2">
        <v>1</v>
      </c>
      <c r="AD36" s="5"/>
      <c r="AE36" s="2">
        <v>2</v>
      </c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U36" s="2">
        <f t="shared" si="0"/>
        <v>16</v>
      </c>
      <c r="AV36" s="2">
        <f t="shared" si="1"/>
        <v>3056</v>
      </c>
      <c r="AW36" s="2">
        <v>85</v>
      </c>
    </row>
    <row r="37" spans="1:49" ht="84.75" customHeight="1">
      <c r="A37" s="2">
        <v>2</v>
      </c>
      <c r="B37" s="2" t="s">
        <v>155</v>
      </c>
      <c r="I37" s="2" t="s">
        <v>166</v>
      </c>
      <c r="J37" s="2" t="s">
        <v>167</v>
      </c>
      <c r="K37" s="2" t="s">
        <v>96</v>
      </c>
      <c r="L37" s="2" t="s">
        <v>66</v>
      </c>
      <c r="M37" s="2" t="s">
        <v>168</v>
      </c>
      <c r="N37" s="2" t="s">
        <v>162</v>
      </c>
      <c r="O37" s="2" t="s">
        <v>77</v>
      </c>
      <c r="P37" s="2" t="s">
        <v>24</v>
      </c>
      <c r="Q37" s="5"/>
      <c r="R37" s="5"/>
      <c r="S37" s="5"/>
      <c r="T37" s="5"/>
      <c r="U37" s="5"/>
      <c r="V37" s="5"/>
      <c r="W37" s="2">
        <v>1</v>
      </c>
      <c r="X37" s="5"/>
      <c r="Y37" s="2">
        <v>2</v>
      </c>
      <c r="Z37" s="2">
        <v>1</v>
      </c>
      <c r="AA37" s="2">
        <v>1</v>
      </c>
      <c r="AB37" s="2">
        <v>1</v>
      </c>
      <c r="AC37" s="2">
        <v>1</v>
      </c>
      <c r="AD37" s="5"/>
      <c r="AE37" s="2">
        <v>1</v>
      </c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U37" s="2">
        <f t="shared" si="0"/>
        <v>8</v>
      </c>
      <c r="AV37" s="2">
        <f t="shared" si="1"/>
        <v>1312</v>
      </c>
      <c r="AW37" s="2">
        <v>85</v>
      </c>
    </row>
    <row r="38" spans="1:49" ht="84.75" customHeight="1">
      <c r="A38" s="2">
        <v>2</v>
      </c>
      <c r="B38" s="2" t="s">
        <v>155</v>
      </c>
      <c r="I38" s="2" t="s">
        <v>107</v>
      </c>
      <c r="J38" s="2" t="s">
        <v>108</v>
      </c>
      <c r="K38" s="2" t="s">
        <v>96</v>
      </c>
      <c r="L38" s="2" t="s">
        <v>66</v>
      </c>
      <c r="M38" s="2" t="s">
        <v>169</v>
      </c>
      <c r="N38" s="2" t="s">
        <v>170</v>
      </c>
      <c r="O38" s="2" t="s">
        <v>77</v>
      </c>
      <c r="P38" s="2" t="s">
        <v>24</v>
      </c>
      <c r="Q38" s="5"/>
      <c r="R38" s="5"/>
      <c r="S38" s="5"/>
      <c r="T38" s="5"/>
      <c r="U38" s="5"/>
      <c r="V38" s="5"/>
      <c r="W38" s="2">
        <v>1</v>
      </c>
      <c r="X38" s="2">
        <v>1</v>
      </c>
      <c r="Y38" s="2">
        <v>2</v>
      </c>
      <c r="Z38" s="2">
        <v>1</v>
      </c>
      <c r="AA38" s="2">
        <v>1</v>
      </c>
      <c r="AB38" s="2">
        <v>1</v>
      </c>
      <c r="AC38" s="2">
        <v>1</v>
      </c>
      <c r="AD38" s="5"/>
      <c r="AE38" s="2">
        <v>1</v>
      </c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U38" s="2">
        <f t="shared" si="0"/>
        <v>9</v>
      </c>
      <c r="AV38" s="2">
        <f t="shared" si="1"/>
        <v>1548</v>
      </c>
      <c r="AW38" s="2">
        <v>85</v>
      </c>
    </row>
    <row r="39" spans="1:49" ht="84.75" customHeight="1">
      <c r="A39" s="2">
        <v>2</v>
      </c>
      <c r="B39" s="2" t="s">
        <v>155</v>
      </c>
      <c r="I39" s="2" t="s">
        <v>125</v>
      </c>
      <c r="J39" s="2" t="s">
        <v>126</v>
      </c>
      <c r="K39" s="2" t="s">
        <v>96</v>
      </c>
      <c r="L39" s="2" t="s">
        <v>66</v>
      </c>
      <c r="M39" s="2" t="s">
        <v>171</v>
      </c>
      <c r="N39" s="2" t="s">
        <v>57</v>
      </c>
      <c r="O39" s="2" t="s">
        <v>77</v>
      </c>
      <c r="P39" s="2" t="s">
        <v>24</v>
      </c>
      <c r="Q39" s="5"/>
      <c r="R39" s="5"/>
      <c r="S39" s="5"/>
      <c r="T39" s="5"/>
      <c r="U39" s="2">
        <v>1</v>
      </c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U39" s="2">
        <f t="shared" si="0"/>
        <v>1</v>
      </c>
      <c r="AV39" s="2">
        <f t="shared" si="1"/>
        <v>153</v>
      </c>
      <c r="AW39" s="2">
        <v>85</v>
      </c>
    </row>
    <row r="40" spans="1:49" ht="84.75" customHeight="1">
      <c r="A40" s="2">
        <v>2</v>
      </c>
      <c r="B40" s="2" t="s">
        <v>155</v>
      </c>
      <c r="I40" s="2" t="s">
        <v>172</v>
      </c>
      <c r="J40" s="2" t="s">
        <v>132</v>
      </c>
      <c r="K40" s="2" t="s">
        <v>96</v>
      </c>
      <c r="L40" s="2" t="s">
        <v>66</v>
      </c>
      <c r="M40" s="2" t="s">
        <v>173</v>
      </c>
      <c r="N40" s="2" t="s">
        <v>110</v>
      </c>
      <c r="O40" s="2" t="s">
        <v>77</v>
      </c>
      <c r="P40" s="2" t="s">
        <v>24</v>
      </c>
      <c r="Q40" s="5"/>
      <c r="R40" s="5"/>
      <c r="S40" s="5"/>
      <c r="T40" s="5"/>
      <c r="U40" s="2">
        <v>1</v>
      </c>
      <c r="V40" s="2">
        <v>1</v>
      </c>
      <c r="W40" s="2">
        <v>1</v>
      </c>
      <c r="X40" s="2">
        <v>1</v>
      </c>
      <c r="Y40" s="2">
        <v>1</v>
      </c>
      <c r="Z40" s="2">
        <v>1</v>
      </c>
      <c r="AA40" s="5"/>
      <c r="AB40" s="2">
        <v>1</v>
      </c>
      <c r="AC40" s="2">
        <v>1</v>
      </c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U40" s="2">
        <f t="shared" si="0"/>
        <v>8</v>
      </c>
      <c r="AV40" s="2">
        <f t="shared" si="1"/>
        <v>1408</v>
      </c>
      <c r="AW40" s="2">
        <v>85</v>
      </c>
    </row>
    <row r="41" spans="1:49" ht="84.75" customHeight="1">
      <c r="A41" s="2">
        <v>2</v>
      </c>
      <c r="B41" s="2" t="s">
        <v>155</v>
      </c>
      <c r="I41" s="2" t="s">
        <v>115</v>
      </c>
      <c r="J41" s="2" t="s">
        <v>116</v>
      </c>
      <c r="K41" s="2" t="s">
        <v>96</v>
      </c>
      <c r="L41" s="2" t="s">
        <v>66</v>
      </c>
      <c r="M41" s="2" t="s">
        <v>174</v>
      </c>
      <c r="N41" s="2" t="s">
        <v>175</v>
      </c>
      <c r="O41" s="2" t="s">
        <v>77</v>
      </c>
      <c r="P41" s="2" t="s">
        <v>24</v>
      </c>
      <c r="Q41" s="5"/>
      <c r="R41" s="5"/>
      <c r="S41" s="2">
        <v>1</v>
      </c>
      <c r="T41" s="5"/>
      <c r="U41" s="2">
        <v>1</v>
      </c>
      <c r="V41" s="5"/>
      <c r="W41" s="2">
        <v>2</v>
      </c>
      <c r="X41" s="5"/>
      <c r="Y41" s="2">
        <v>1</v>
      </c>
      <c r="Z41" s="5"/>
      <c r="AA41" s="5"/>
      <c r="AB41" s="5"/>
      <c r="AC41" s="2">
        <v>1</v>
      </c>
      <c r="AD41" s="5"/>
      <c r="AE41" s="2">
        <v>1</v>
      </c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U41" s="2">
        <f t="shared" si="0"/>
        <v>7</v>
      </c>
      <c r="AV41" s="2">
        <f t="shared" si="1"/>
        <v>1218</v>
      </c>
      <c r="AW41" s="2">
        <v>85</v>
      </c>
    </row>
    <row r="42" spans="1:49" ht="84.75" customHeight="1">
      <c r="A42" s="2">
        <v>2</v>
      </c>
      <c r="B42" s="2" t="s">
        <v>155</v>
      </c>
      <c r="I42" s="2" t="s">
        <v>115</v>
      </c>
      <c r="J42" s="2" t="s">
        <v>116</v>
      </c>
      <c r="K42" s="2" t="s">
        <v>96</v>
      </c>
      <c r="L42" s="2" t="s">
        <v>66</v>
      </c>
      <c r="M42" s="2" t="s">
        <v>176</v>
      </c>
      <c r="N42" s="2" t="s">
        <v>177</v>
      </c>
      <c r="O42" s="2" t="s">
        <v>77</v>
      </c>
      <c r="P42" s="2" t="s">
        <v>24</v>
      </c>
      <c r="Q42" s="5"/>
      <c r="R42" s="5"/>
      <c r="S42" s="2">
        <v>1</v>
      </c>
      <c r="T42" s="5"/>
      <c r="U42" s="2">
        <v>2</v>
      </c>
      <c r="V42" s="2">
        <v>1</v>
      </c>
      <c r="W42" s="2">
        <v>2</v>
      </c>
      <c r="X42" s="2">
        <v>1</v>
      </c>
      <c r="Y42" s="2">
        <v>2</v>
      </c>
      <c r="Z42" s="2">
        <v>1</v>
      </c>
      <c r="AA42" s="2">
        <v>1</v>
      </c>
      <c r="AB42" s="2">
        <v>1</v>
      </c>
      <c r="AC42" s="2">
        <v>2</v>
      </c>
      <c r="AD42" s="5"/>
      <c r="AE42" s="2">
        <v>1</v>
      </c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U42" s="2">
        <f t="shared" si="0"/>
        <v>15</v>
      </c>
      <c r="AV42" s="2">
        <f t="shared" si="1"/>
        <v>2610</v>
      </c>
      <c r="AW42" s="2">
        <v>85</v>
      </c>
    </row>
    <row r="43" spans="1:49" ht="84.75" customHeight="1">
      <c r="A43" s="2">
        <v>2</v>
      </c>
      <c r="B43" s="2" t="s">
        <v>155</v>
      </c>
      <c r="I43" s="2" t="s">
        <v>125</v>
      </c>
      <c r="J43" s="2" t="s">
        <v>126</v>
      </c>
      <c r="K43" s="2" t="s">
        <v>96</v>
      </c>
      <c r="L43" s="2" t="s">
        <v>66</v>
      </c>
      <c r="M43" s="2" t="s">
        <v>178</v>
      </c>
      <c r="N43" s="2" t="s">
        <v>179</v>
      </c>
      <c r="O43" s="2" t="s">
        <v>77</v>
      </c>
      <c r="P43" s="2" t="s">
        <v>24</v>
      </c>
      <c r="Q43" s="5"/>
      <c r="R43" s="5"/>
      <c r="S43" s="5"/>
      <c r="T43" s="5"/>
      <c r="U43" s="5"/>
      <c r="V43" s="5"/>
      <c r="W43" s="2">
        <v>1</v>
      </c>
      <c r="X43" s="5"/>
      <c r="Y43" s="2">
        <v>1</v>
      </c>
      <c r="Z43" s="5"/>
      <c r="AA43" s="2">
        <v>1</v>
      </c>
      <c r="AB43" s="5"/>
      <c r="AC43" s="5"/>
      <c r="AD43" s="5"/>
      <c r="AE43" s="2">
        <v>1</v>
      </c>
      <c r="AF43" s="5"/>
      <c r="AG43" s="2">
        <v>1</v>
      </c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U43" s="2">
        <f t="shared" si="0"/>
        <v>5</v>
      </c>
      <c r="AV43" s="2">
        <f t="shared" si="1"/>
        <v>765</v>
      </c>
      <c r="AW43" s="2">
        <v>85</v>
      </c>
    </row>
    <row r="44" spans="1:49" ht="84.75" customHeight="1">
      <c r="A44" s="2">
        <v>2</v>
      </c>
      <c r="B44" s="2" t="s">
        <v>155</v>
      </c>
      <c r="I44" s="2" t="s">
        <v>180</v>
      </c>
      <c r="J44" s="2" t="s">
        <v>181</v>
      </c>
      <c r="K44" s="2" t="s">
        <v>96</v>
      </c>
      <c r="L44" s="2" t="s">
        <v>66</v>
      </c>
      <c r="M44" s="2" t="s">
        <v>182</v>
      </c>
      <c r="N44" s="2" t="s">
        <v>183</v>
      </c>
      <c r="O44" s="2" t="s">
        <v>77</v>
      </c>
      <c r="P44" s="2" t="s">
        <v>24</v>
      </c>
      <c r="Q44" s="5"/>
      <c r="R44" s="5"/>
      <c r="S44" s="5"/>
      <c r="T44" s="5"/>
      <c r="U44" s="2">
        <v>3</v>
      </c>
      <c r="V44" s="5"/>
      <c r="W44" s="2">
        <v>4</v>
      </c>
      <c r="X44" s="5"/>
      <c r="Y44" s="5"/>
      <c r="Z44" s="5"/>
      <c r="AA44" s="2">
        <v>2</v>
      </c>
      <c r="AB44" s="5"/>
      <c r="AC44" s="2">
        <v>2</v>
      </c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U44" s="2">
        <f t="shared" si="0"/>
        <v>11</v>
      </c>
      <c r="AV44" s="2">
        <f t="shared" si="1"/>
        <v>2266</v>
      </c>
      <c r="AW44" s="2">
        <v>85</v>
      </c>
    </row>
    <row r="45" spans="1:49" ht="84.75" customHeight="1">
      <c r="A45" s="2">
        <v>2</v>
      </c>
      <c r="B45" s="2" t="s">
        <v>184</v>
      </c>
      <c r="I45" s="2" t="s">
        <v>125</v>
      </c>
      <c r="J45" s="2" t="s">
        <v>126</v>
      </c>
      <c r="K45" s="2" t="s">
        <v>96</v>
      </c>
      <c r="L45" s="2" t="s">
        <v>81</v>
      </c>
      <c r="M45" s="2" t="s">
        <v>185</v>
      </c>
      <c r="N45" s="2" t="s">
        <v>118</v>
      </c>
      <c r="O45" s="2" t="s">
        <v>77</v>
      </c>
      <c r="P45" s="2" t="s">
        <v>24</v>
      </c>
      <c r="Q45" s="5"/>
      <c r="R45" s="5"/>
      <c r="S45" s="2">
        <v>1</v>
      </c>
      <c r="T45" s="5"/>
      <c r="U45" s="2">
        <v>4</v>
      </c>
      <c r="V45" s="5"/>
      <c r="W45" s="2">
        <v>3</v>
      </c>
      <c r="X45" s="5"/>
      <c r="Y45" s="2">
        <v>3</v>
      </c>
      <c r="Z45" s="5"/>
      <c r="AA45" s="2">
        <v>1</v>
      </c>
      <c r="AB45" s="5"/>
      <c r="AC45" s="2">
        <v>2</v>
      </c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U45" s="2">
        <f t="shared" si="0"/>
        <v>14</v>
      </c>
      <c r="AV45" s="2">
        <f t="shared" si="1"/>
        <v>2142</v>
      </c>
      <c r="AW45" s="2">
        <v>85</v>
      </c>
    </row>
    <row r="46" spans="1:49" ht="84.75" customHeight="1">
      <c r="A46" s="2">
        <v>2</v>
      </c>
      <c r="B46" s="2" t="s">
        <v>184</v>
      </c>
      <c r="I46" s="2" t="s">
        <v>76</v>
      </c>
      <c r="J46" s="2" t="s">
        <v>186</v>
      </c>
      <c r="K46" s="2" t="s">
        <v>96</v>
      </c>
      <c r="L46" s="2" t="s">
        <v>66</v>
      </c>
      <c r="M46" s="2" t="s">
        <v>187</v>
      </c>
      <c r="N46" s="2" t="s">
        <v>62</v>
      </c>
      <c r="O46" s="2" t="s">
        <v>77</v>
      </c>
      <c r="P46" s="2" t="s">
        <v>24</v>
      </c>
      <c r="Q46" s="5"/>
      <c r="R46" s="5"/>
      <c r="S46" s="5"/>
      <c r="T46" s="5"/>
      <c r="U46" s="2">
        <v>2</v>
      </c>
      <c r="V46" s="5"/>
      <c r="W46" s="2">
        <v>5</v>
      </c>
      <c r="X46" s="5"/>
      <c r="Y46" s="5"/>
      <c r="Z46" s="5"/>
      <c r="AA46" s="2">
        <v>1</v>
      </c>
      <c r="AB46" s="5"/>
      <c r="AC46" s="2">
        <v>1</v>
      </c>
      <c r="AD46" s="5"/>
      <c r="AE46" s="2">
        <v>1</v>
      </c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U46" s="2">
        <f t="shared" si="0"/>
        <v>10</v>
      </c>
      <c r="AV46" s="2">
        <f t="shared" si="1"/>
        <v>2510</v>
      </c>
      <c r="AW46" s="2">
        <v>85</v>
      </c>
    </row>
    <row r="47" spans="1:49" ht="84.75" customHeight="1">
      <c r="A47" s="2">
        <v>2</v>
      </c>
      <c r="B47" s="2" t="s">
        <v>184</v>
      </c>
      <c r="I47" s="2" t="s">
        <v>188</v>
      </c>
      <c r="J47" s="2" t="s">
        <v>189</v>
      </c>
      <c r="K47" s="2" t="s">
        <v>96</v>
      </c>
      <c r="L47" s="2" t="s">
        <v>66</v>
      </c>
      <c r="M47" s="2" t="s">
        <v>190</v>
      </c>
      <c r="N47" s="2" t="s">
        <v>191</v>
      </c>
      <c r="O47" s="2" t="s">
        <v>77</v>
      </c>
      <c r="P47" s="2" t="s">
        <v>24</v>
      </c>
      <c r="Q47" s="5"/>
      <c r="R47" s="5"/>
      <c r="S47" s="2">
        <v>1</v>
      </c>
      <c r="T47" s="5"/>
      <c r="U47" s="2">
        <v>5</v>
      </c>
      <c r="V47" s="5"/>
      <c r="W47" s="2">
        <v>5</v>
      </c>
      <c r="X47" s="5"/>
      <c r="Y47" s="2">
        <v>5</v>
      </c>
      <c r="Z47" s="5"/>
      <c r="AA47" s="2">
        <v>2</v>
      </c>
      <c r="AB47" s="5"/>
      <c r="AC47" s="2">
        <v>3</v>
      </c>
      <c r="AD47" s="5"/>
      <c r="AE47" s="2">
        <v>1</v>
      </c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U47" s="2">
        <f t="shared" si="0"/>
        <v>22</v>
      </c>
      <c r="AV47" s="2">
        <f t="shared" si="1"/>
        <v>5478</v>
      </c>
      <c r="AW47" s="2">
        <v>85</v>
      </c>
    </row>
    <row r="49" spans="47:48" ht="12.75">
      <c r="AU49" s="1">
        <f>SUM(AU7:AU48)</f>
        <v>349</v>
      </c>
      <c r="AV49" s="1">
        <f>SUM(AV7:AV48)</f>
        <v>64728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Viktors</cp:lastModifiedBy>
  <dcterms:created xsi:type="dcterms:W3CDTF">2017-11-12T18:13:00Z</dcterms:created>
  <dcterms:modified xsi:type="dcterms:W3CDTF">2023-03-16T17:11:58Z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1062</vt:i4>
  </property>
  <property fmtid="{D5CDD505-2E9C-101B-9397-08002B2CF9AE}" pid="3" name="I">
    <vt:lpwstr>F25EEFDB10CD45F8AE553AAD5B2A3864</vt:lpwstr>
  </property>
  <property fmtid="{D5CDD505-2E9C-101B-9397-08002B2CF9AE}" pid="4" name="KSOProductBuildV">
    <vt:lpwstr>1049-11.2.0.11486</vt:lpwstr>
  </property>
</Properties>
</file>